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DR 2019\PAA\"/>
    </mc:Choice>
  </mc:AlternateContent>
  <bookViews>
    <workbookView xWindow="0" yWindow="0" windowWidth="20490" windowHeight="7650"/>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Hoja1!$A$5:$W$220</definedName>
    <definedName name="_xlnm.Print_Titles" localSheetId="0">Hoja1!$5:$5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8" i="1" l="1"/>
  <c r="K168" i="1"/>
  <c r="K127" i="1"/>
  <c r="L73" i="1"/>
  <c r="K73" i="1"/>
</calcChain>
</file>

<file path=xl/comments1.xml><?xml version="1.0" encoding="utf-8"?>
<comments xmlns="http://schemas.openxmlformats.org/spreadsheetml/2006/main">
  <authors>
    <author>USER</author>
  </authors>
  <commentList>
    <comment ref="C5" authorId="0" shapeId="0">
      <text>
        <r>
          <rPr>
            <sz val="12"/>
            <color indexed="81"/>
            <rFont val="Tahoma"/>
            <family val="2"/>
          </rPr>
          <t xml:space="preserve">
Separados por ; si son más de uno</t>
        </r>
      </text>
    </comment>
    <comment ref="D5" authorId="0" shapeId="0">
      <text>
        <r>
          <rPr>
            <b/>
            <sz val="9"/>
            <color indexed="81"/>
            <rFont val="Tahoma"/>
            <family val="2"/>
          </rPr>
          <t>Describa el Objeto contractual</t>
        </r>
        <r>
          <rPr>
            <sz val="9"/>
            <color indexed="81"/>
            <rFont val="Tahoma"/>
            <family val="2"/>
          </rPr>
          <t xml:space="preserve">
</t>
        </r>
      </text>
    </comment>
  </commentList>
</comments>
</file>

<file path=xl/sharedStrings.xml><?xml version="1.0" encoding="utf-8"?>
<sst xmlns="http://schemas.openxmlformats.org/spreadsheetml/2006/main" count="2641" uniqueCount="365">
  <si>
    <t xml:space="preserve">Dependencia </t>
  </si>
  <si>
    <t>Item PAA</t>
  </si>
  <si>
    <t>Códigos
UNSPSC</t>
  </si>
  <si>
    <t>Descripción</t>
  </si>
  <si>
    <t>Fecha estimada de inicio de proceso de selección</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</si>
  <si>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</si>
  <si>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</si>
  <si>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</si>
  <si>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</si>
  <si>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</si>
  <si>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</si>
  <si>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</si>
  <si>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</si>
  <si>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</si>
  <si>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 xml:space="preserve">Nombre del responsable </t>
  </si>
  <si>
    <t xml:space="preserve">Teléfono del responsable </t>
  </si>
  <si>
    <t xml:space="preserve">Correo electrónico del responsable </t>
  </si>
  <si>
    <t>Nombre del futuro contratista 
(Contratación Directa)</t>
  </si>
  <si>
    <t xml:space="preserve">Fecha de radicación en Vicepresidencia de Gestión Contractual </t>
  </si>
  <si>
    <t>DEPENDENCIA</t>
  </si>
  <si>
    <t>PLAN ANUAL DE ADQUISICIONES</t>
  </si>
  <si>
    <t>DATOS VARIOS</t>
  </si>
  <si>
    <t>SECRETARIA GENERAL</t>
  </si>
  <si>
    <t>92101501; 92121504; 92121704</t>
  </si>
  <si>
    <t>PRESTAR EL SERVICIO DE VIGILANCIA Y MEDIOS TECNOLOGICOS PARA GARANTIZAR LA SEGURIDAD DE LAS INSTALACIONES DE LOS DISTRITOS DE ADECUACIÓN DE TIERRAS Y  LAS INSTALACIONES DE LA AGENCIA NACIONAL DE TIERRAS Y LA AGENCIA DE DESARROLLO RURAL DE LA CIUDAD DE BOGOTA Y LOS BIENES A CARGO DE LA AGENCIA DE DESARROLLO RURAL – ADR QUE SE ENCUENTREN DENTRO DE ELLOS.</t>
  </si>
  <si>
    <t>ENERO</t>
  </si>
  <si>
    <t>MES</t>
  </si>
  <si>
    <t>LICITACIÓN PÚBLICA</t>
  </si>
  <si>
    <t>NO</t>
  </si>
  <si>
    <t>0-NA</t>
  </si>
  <si>
    <t>sandra.borraez@adr.gov.co</t>
  </si>
  <si>
    <t>44103100; 44101501; 45101901; 82121701; 82121702</t>
  </si>
  <si>
    <t xml:space="preserve">Contratar el servicio de fotocopiado de alto rendimiento, anillados, velobind, fotoplanos  para las dependencias del nivel central de la Agencia de Desarrollo Rural ubicada en Bogotá D.C., a todo costo, incluyendo personal, equipos, insumos y  mantenimiento de acuerdo a las necesidades que evidencia la AGENCIA DE DESARROLLO RURAL – ADR. </t>
  </si>
  <si>
    <t>MÍNIMA CUANTÍA</t>
  </si>
  <si>
    <t>Contratar el arrendamiento de equipos tecnológicos y/o periféricos para la Agencia de Desarrollo Rural.</t>
  </si>
  <si>
    <t>SELECCIÓN ABREVIADA - SUBASTA INVERSA ELECTRÓNICA</t>
  </si>
  <si>
    <t>SELECCIÓN ABREVIADA - ACUERDO MARCO DE PRECIOS</t>
  </si>
  <si>
    <t>OFICINA DE TECNOLOGIAS DE LA INFORMACION</t>
  </si>
  <si>
    <t>FEBRERO</t>
  </si>
  <si>
    <t>Adquisición de una licencia Oracle Database Standart edition 2 – Processor Perpetual, para la Agencia de Desarrollo Rural.</t>
  </si>
  <si>
    <t>15101506;15101505</t>
  </si>
  <si>
    <t>Suministro de Combustible en la ciudad de Bogotá para los vehiculos de propiedad de la ADR.</t>
  </si>
  <si>
    <t>enero</t>
  </si>
  <si>
    <t>81112101;81112003;83112304</t>
  </si>
  <si>
    <t>Prestacion de los servicios de conectividad, Internet y complementarios, para la Agencia de Desarrollo Rural.</t>
  </si>
  <si>
    <t>VICEPRESIDENCIA DE INTEGRACION PRODUCTIVA</t>
  </si>
  <si>
    <t xml:space="preserve">Prestar servicios profesionales liderando y orientando jurídicamente a la Vicepresidencia de Integración Productiva, las Direcciones y las Unidades Técnicas Territoriales de la Agencia, en los aspectos relacionados con la normatividad de la Agencia relacionada con los Proyecto Integral de Desarrollo Agropecuario y Rural, así como los procesos relacionados con los servicios públicos de adecuación de tierras y extensión agropecuaria, de manera articulada con la oficina jurídica de la Agencia de Desarrollo Rural. </t>
  </si>
  <si>
    <t>CONTRATACIÓN DIRECTA</t>
  </si>
  <si>
    <t>JUAN MANUEL LONDOÑO JARAMILLO</t>
  </si>
  <si>
    <t>juan.londono@adr.gov.co</t>
  </si>
  <si>
    <t>EDISON JAVIER BRAVO MIRA</t>
  </si>
  <si>
    <t>Prestar sus servicios profesionales a la Dirección de Acceso a Activos Productivos mediante el apoyo en el proceso de implementación de los proyectos integrales de desarrollo agropecuario y rural con enfoque territorial.</t>
  </si>
  <si>
    <t>DANIA ALEJANDRA ROA OSPINA</t>
  </si>
  <si>
    <t>Prestar sus servicios profesionales a la Dirección de Acceso a Activos Productivos, mediante la ejecución de las actividades necesarias para la estructuración de los proyectos integrales de desarrollo agropecuario y rural con enfoque territorial en el componente de Acceso a Activos Productivos.</t>
  </si>
  <si>
    <t>JESSICA SALCEDO PERDOMO</t>
  </si>
  <si>
    <t xml:space="preserve">Prestar sus servicios profesionales a la Dirección de Acceso a Activos Productivos mediante la verificación ambiental en la estructuración y apoyo en la implementación de los proyectos integrales de desarrollo agropecuario y rural con enfoque territorial en el componente de Acceso a Activos. </t>
  </si>
  <si>
    <t>YAINE ANDREA SUAZA PARADA</t>
  </si>
  <si>
    <t xml:space="preserve">Prestar los servicios profesionales para asesorar jurídicamente al Despacho de la Presidencia  de la Agencia de Desarrollo Rural en la revisión y análisis  de los aspectos relacionados con las actuaciones administrativas, documentos que deban ser suscritos por la Presidente en el marco de juntas, consejos directivos y comités, así como el seguimiento y verificación de los requerimientos realizados por los entes de control, autoridades locales y territoriales, relacionados con los proyectos de inversión a cargo de la entidad. </t>
  </si>
  <si>
    <t xml:space="preserve">ALBERTINA GUERRA DE LA ESPRIELLA </t>
  </si>
  <si>
    <t>Prestar servicios como asistente administrativo de la Presidencia de la Agencia de Desarrollo Rural.</t>
  </si>
  <si>
    <t xml:space="preserve">GLICERIO HERNANDO ORTIZ BURGOS </t>
  </si>
  <si>
    <t>NELSON CAMPOS</t>
  </si>
  <si>
    <t>ANDRES LIZARRALDE</t>
  </si>
  <si>
    <t>Prestar los servicios de apoyo a la gestión de la Dirección de Talento Humano de la Secretaria General en labores relacionadas con el proceso de elaboración y liquidación de la nómina de la Agencia de Desarrollo Rural</t>
  </si>
  <si>
    <t>ADRIANA RIVERA</t>
  </si>
  <si>
    <t>MAURICIO PIRACUN</t>
  </si>
  <si>
    <t>Prestar los servicios profesionales en la Secretaría General - Dirección de Talento Humano de la ADR, en la formulación y ejecución de programas y proyectos de desarrollo humano en el marco del proyecto de inversión denominado "Mejoramiento de la planeación estratégica y administrativa de la entidad a nivel nacional.</t>
  </si>
  <si>
    <t>Leidy García</t>
  </si>
  <si>
    <t>OFICINA DE CONTROL INTERNO</t>
  </si>
  <si>
    <t>Prestar servicios de apoyo a la gestión de la Oficina de Control Interno de la Agencia de Desarrollo Rural - ADR, mediante la ejecución de las actividades asistenciales que le asigne el Jefe de la Oficina de Control Interno.</t>
  </si>
  <si>
    <t>HÉCTOR FABIO RODRÍGUEZ DEVIA</t>
  </si>
  <si>
    <t>hector.rodriguez@adr.gov.co</t>
  </si>
  <si>
    <t>Diana Milena Cubides Parada</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</si>
  <si>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en articulación con el Sistema Integrado de Gestión.</t>
  </si>
  <si>
    <t>Claudia Patricia Quintero Cometa</t>
  </si>
  <si>
    <t>Prestar los servicios profesionales a la Oficina de Control Interno de la Agencia de Desarrollo Rural - ADR, liderando la planeación individual y la ejecución de las actividades de seguimiento y evaluación del Modelo Estándar de Control Interno – MECI en articulación con el Sistema Integrado de Gestión.</t>
  </si>
  <si>
    <t>Yeny Diarira Herreño Ariza</t>
  </si>
  <si>
    <t>Carlos Eduardo Buitrago Cano</t>
  </si>
  <si>
    <t>Prestar los servicios profesionales a la Oficina de Control Interno de la Agencia de Desarrollo Rural - ADR, en lo relacionado con las actividades de seguimiento y evaluación del Modelo Estándar de Control Interno - MECI en articulación con el Sistema Integrado de Gestión.</t>
  </si>
  <si>
    <t>Iván Arturo Márquez Rincón</t>
  </si>
  <si>
    <t>Yury Liney Molina Zea</t>
  </si>
  <si>
    <t>Aiddy Johana Goyeneche Mogollón</t>
  </si>
  <si>
    <t>Luis Miguel Cuadros Alfonso</t>
  </si>
  <si>
    <t>Bryan Javier Duarte Villamil</t>
  </si>
  <si>
    <t>Prestar los servicios técnicos para apoyar las actividades de gestión, proyección y seguimiento a los requerimientos o incidentes tecnológicos relacionados con los proyectos de inversión y soporte técnico en sitio a los diferentes usuarios de la ADR.</t>
  </si>
  <si>
    <t>Prestar los servicios profesionales especializados a la Oficina de Tecnologías de la Información para apoyar las actividades de  monitoreo, administración, operación y soporte de la infraestructura tecnológica  de la Agencia relacionada con hardware, software, componentes de redes entre otros.</t>
  </si>
  <si>
    <t>Prestar los servicios profesionales a la Oficina de Tecnologías de la Información para apoyar el monitoreo, administración, operación y soporte que brinden la disponibilidad, desempeño y seguridad de las soluciones de TI indispensables para el desarrollo del de los procesos de la Agencia</t>
  </si>
  <si>
    <t>OFICINA JURIDICA</t>
  </si>
  <si>
    <t>80121500;
80121600;
80121700;</t>
  </si>
  <si>
    <t>Representación Judicial</t>
  </si>
  <si>
    <t>eduardo.uricoechea@adr.gov.co</t>
  </si>
  <si>
    <t>LITIGAR PUNTO COM</t>
  </si>
  <si>
    <t xml:space="preserve">Prestar el servicio de vigilancia para garantizar la seguridad de las instalaciones de los Distritos de Adecuación de Tierras de Repelón, Santa Lucia y Manatí en Atlántico, Montería – Mocarí y la Doctrina en Córdoba, Sibundoy en Putumayo  y el Proyecto de Distrito de Tesalia – Paicol en Huila y Cauca de Propiedad de la Agencia De Desarrollo Rural – ADR. </t>
  </si>
  <si>
    <t>SELECCIÓN ABREVIADA DE MENOR CUANTÍA</t>
  </si>
  <si>
    <t>Alejandro Ortiz</t>
  </si>
  <si>
    <t>VICEPRESIDENCIA DE PROYECTOS</t>
  </si>
  <si>
    <t>niyireth.sanchez@adr.gov.co</t>
  </si>
  <si>
    <t xml:space="preserve">LUISA ADRIANA </t>
  </si>
  <si>
    <t>JAIME HUMBERTO GONZALEZ</t>
  </si>
  <si>
    <t>ANDRES SAIR</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</si>
  <si>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y en la certificación en el manejo y control de terceros generados dentro del proceso de nómina y verificar el manejo tributario que debe efectuarse frente a las diferentes operaciones que se generen</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</si>
  <si>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t>
  </si>
  <si>
    <t>Prestar sus servicios profesionales para apoyar la gestión de los procesos tesorales que se desarrollan en la Dirección Administrativa y Financiera de la ADR relacionados con el proyecto de inversión, orientado al mejoramiento de la planeación estratégica y administrativa de la entidad a nivel Nacional.</t>
  </si>
  <si>
    <t>Prestar los servicios profesionales en el proceso contable que se desarrolla en la Dirección Administrativa y Financiera de la Agencia de Desarrollo Rural</t>
  </si>
  <si>
    <t>Prestar los servicios de apoyo a la gestión a la Secretaria General en los procesos tesorales necesarios para revisar, procesar y realizar seguimiento a los pagos hasta su culminación al beneficiario final, correspondiente a las obligaciones relacionadas con los proyectos de inversión institucionales, para soportar el desarrollo del modelo de operación de la Agencia de Desarrollo Rural</t>
  </si>
  <si>
    <t>DENNIS ALEXANDRA RODRÍGUEZ SANABRIA</t>
  </si>
  <si>
    <t>Prestar sus servicios profesionales a la Dirección de Talento Humano de la Secretaría General para apoyar la realización y ejecución de os planes institucionales y estratégicos, así como el seguimiento y apoyo a las actividades relacionadas con el fortalecimiento de las capacidades y competencias de la Agencia de Desarrollo Rural.</t>
  </si>
  <si>
    <t>MANUEL ALVAREZ</t>
  </si>
  <si>
    <t>Prestar sus servicios profesionales en la Secretaria General para apoyar el fortalecimiento del direccionamiento estratégico de la Agencia de Desarrollo Rural, en los procesos tesorales necesarios para el registro y validación de los pagos garantizando los desembolsos al beneficiario final de las obligaciones contribuyendo al mejoramiento de la planeación estratégica y administrativa de la entidad a nivel nacional.</t>
  </si>
  <si>
    <t>MAURICIO BORDA</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</si>
  <si>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t>
  </si>
  <si>
    <t>ALFONSO SOLER CATEBLANCO</t>
  </si>
  <si>
    <t>Prestar los servicios profesionales a la Vicepresidencia de Proyectos para apoyar la revisión, estudio, seguimiento y conceptualización de los asuntos relacionados con seguimiento y control a los procesos de ejecución de proyectos integrales de desarrollo agropecuario y rural a cargo de la Agencia. Así como en la elaboración y organización y revisión de los documentos requeridos respecto de los compromisos que se generen en la Dirección de Seguimiento y Control a cargo de la Vicepresidencia y de los proyectos de inversión que financian el contrato.</t>
  </si>
  <si>
    <t>Prestar los servicios profesionales a la Vicepresidencia de Proyectos para apoyar la revisión, estudio, seguimiento y conceptualización de los asuntos relacionados con la participación y el fomento de la asociatividad de los pobladores rurales, las organizaciones sociales, comunitarias y productivas rurales, en el proceso de formulación, cofinanciación, ejecución, seguimiento y control de proyectos integrales de desarrollo agropecuario y rural. Así como en la elaboración y organización y revisión de los documentos requeridos respecto de los compromisos que se generen en la Dirección de Participación y Asociatividad cargo de la Vicepresidencia y de los proyectos de inversión que financian el contrato.</t>
  </si>
  <si>
    <t>MARIA EMILIA DURANA</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</si>
  <si>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en el componente misional.</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</si>
  <si>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en el componente legal.</t>
  </si>
  <si>
    <t xml:space="preserve">Prestar sus servicios profesionales en lo relacionado con el mejoramiento, trámite, seguimiento y control de los procesos financieros, contables y presupuestales que deben adelantarse al interior de la Agencia de Desarrollo Rural, de acuerdo con la normatividad aplicable. </t>
  </si>
  <si>
    <t xml:space="preserve">Prestar sus servicios al Despacho de Presidencia  en asuntos políticos relacionados con los Proyectos de Inversión asignados a la Agencia de Desarrollo Rural. </t>
  </si>
  <si>
    <t>Prestar sus servicios profesionales como abogada para apoyar jurídicamente a la Secretaría General en la función de Secretaria Técnica del Consejo Directivo, así como en la revisión y/o proyección de los actos administrativos y demas documentos que se generen de la Secretaría General y las direcciones que la conforman y aquellos que de manera transversal deban adelantarse con las diferentes dependencias de la Agencia de Desarrollo Rural.</t>
  </si>
  <si>
    <t>Prestar sus servicios profesionales como abogada a la Secretaría General de la Agencia de Desarrollo Rural, en el seguimiento a los asuntos relacionados con las faltas disciplinarias cometidas por los funcionarios de la Entidad de manera oportuna y eficiente a fin de aseguerar el cumplimiento de las normas vigentes.</t>
  </si>
  <si>
    <t>Prestar sus servicios profesionales en la coordinación y apoyo a la secretaria General, en lo relacionado con los procesos de la dirección de Talento Humano de la Agencia de Desarrollo Rural, para el mejoramiento, trámite, seguimiento y control de los planes, programas y proyectos de gestión del Talento humano de la Agencia.</t>
  </si>
  <si>
    <t>Prestar servicios profesionales para apoyar las gestiones administrativas de la Dirección Administrativa y Financiera de la Secretaría General de la Agencia de Desarrollo Rural.</t>
  </si>
  <si>
    <t>CARLOS DARIO CÓRDOBA ROVIRA</t>
  </si>
  <si>
    <t>RAFAEL ANTONIO ROJAS BENAVIDES</t>
  </si>
  <si>
    <t>CAMILO ENRIQUE BLANCO VARGAS</t>
  </si>
  <si>
    <t>LUISA FERNANDA MARIN CACERES</t>
  </si>
  <si>
    <t>MARICELA PERDOMO TRUJILLO</t>
  </si>
  <si>
    <t>LINA PARRA PATRON</t>
  </si>
  <si>
    <t>CARLOS ENRIQUE CAMELO</t>
  </si>
  <si>
    <t>HENRY MANUEL VALLEJO</t>
  </si>
  <si>
    <t>Prestar sus servicios profesionales a la dirección de adecuación de tierras realizando el ejercicio de planeación para la ejecución y articulación de los proyectos integrales de desarrollo agropecuario y rural en el componente de adecuación de tierras, así como el proceso de implementación del servicio público de adecuación de tierras, de conformidad con la Ley 41 de 1993</t>
  </si>
  <si>
    <t>PRESIDENCIA</t>
  </si>
  <si>
    <t>Prestar servicios profesionales liderando y orientando jurídicamente el proceso de planeación estratégica, la construcción del plan de acción y de los instrumentos para el desarrollo de la ejecución de los proyectos de inversión, así como coordinando con las Direcciones de Acceso a Activos Productivos, Adecuación de Tierras, Comercialización y Asistencia Técnica, la planeación contractual y el seguimiento al proceso de cofinanciación de los proyectos integrales de desarrollo agropecuario y rural y la prestación de los servicios públicos de extensión agropecuaria y de adecuación de tierras.</t>
  </si>
  <si>
    <t>Prestar sus servicios profesionales para apoyar a la Vicepresidencia de Integración Productiva – Dirección de Adecuación de Tierras en la construcción financiera y contable para el análisis, depuración y cobro de la cartera de la Agencia de Desarrollo Rural, en el marco de los proyectos de inversión, específicamente en el control de la cartera derivada del servicio público de adecuación de tierras.</t>
  </si>
  <si>
    <t>Prestar sus servicios profesionales para apoyar a la Vicepresidencia de Integración Productiva –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t>
  </si>
  <si>
    <t>Prestar sus servicios profesionales para apoyar a la Dirección de Adecuación de Tierras en la respuesta y atención  a los PQRS  así como en el acompañamiento Jurídico de la Dirección.</t>
  </si>
  <si>
    <t>Prestar los servicios en la Vicepresidencia de Gestión Contractual adelantando todos los tramites de carácter administrativos que se requiera en los procesos contractuales de los proyectos de inversión que financia el contrato.</t>
  </si>
  <si>
    <t xml:space="preserve">Prestar los servicios profesionales en la atención, respuesta y seguimiento a los requerimientos que surjan con ocasión de los distintos medios de control judicial en lo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 </t>
  </si>
  <si>
    <t>Prestar los servicios profesionales orientando y haciendo seguimiento a los planes de gestión, elaborar y actualizar los formatos, flujogramas y procedimientos que describen las actividades de la Vicepresidencia de Gestión Contractual así como la incorporación de los mismos al Sistema Integrado de Gestión, liderar la gestión relacionada con el cumplimiento de las normas de austeridad del gasto público, monitorear los aplicativos SIGEP - SIRECI y realizar la verificación de los aspectos presupuestales propios de la Vicepresidencia de Gestión Contractual.</t>
  </si>
  <si>
    <t>Prestar servicios profesionales para apoya jurídicamente a la Vicepresidencia de Gestión Contractual en el impulso de todas las actuaciones de tipo contractual necesarias para la correcta ejecución de los proyectos de inversión que financian el contrato. Así como en la proyección de respuestas a derechos de petición u organismos de control.</t>
  </si>
  <si>
    <t>Prestar sus servicios profesionales de abogado especialista en los asuntos jurídicos y normativos que requiera la Secretaría General en desarrollo del proyecto de inversión denominado "mejoramiento de la planeación estratégica y administrativa de la entidad a nivel nacional"</t>
  </si>
  <si>
    <t>Prestar los servicios profesionales apoyando a la Secretaría General de la ADR en la gestión administrativa y de recursos físicos, así como en las actividades transversales asociadas a la operación y relacionadas con la obtención de los medios requeridos para llevar a cabo de manera eficiente y segura el correspondiente proyecto de inversión</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</si>
  <si>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t>
  </si>
  <si>
    <t>Prestar sus servicios profesionales en la estructuración y evaluación económica y financiera requerida para la realización de actividades transversales asociadas a la operación del proyecto de inversión respectivo</t>
  </si>
  <si>
    <t>Prestar servicios profesionales en la Secretaría General para apoyar la programación, ejecución y control del presupuesto de la Agencia de Desarrollo Rural</t>
  </si>
  <si>
    <t>Prestar sus servicios profesionales apoyando a la Secretaría General en la gestión financiera y administrativa, tendiente al mejoramiento de la planeación estratégica de la Agencia de Desarrollo Rural.</t>
  </si>
  <si>
    <t>Prestar los servicios profesionales para asesorar jurídicamente a la Vicepresidencia de Proyectos de la Agencia de Desarrollo Rural, en la revisión y análisis de los aspectos jurídicos relacionados con las actuaciones administrativas, los documentos que deban ser suscritos por el Vicepresidente y en todos los asuntos inherentes a los procesos contractuales  y misionales que adelante la vicepresidencia.</t>
  </si>
  <si>
    <t>Prestar los servicios profesionales a la Vicepresidencia de Proyectos liderando la planeación, orientación y seguimiento de los asuntos relacionados con la evaluación, calificación y financiación  de los proyectos integrales de desarrollo agropecuario y rural, de conformidad con los reglamentos y procedimientos establecidos por la Agencia de Desarrollo Rural, así como la verificación del cumplimiento de metas y objetivos establecidos en el proyecto de inversión.</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</si>
  <si>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t>
  </si>
  <si>
    <t>Apoyar a la Oficina de Planeación en las actividades que contribuyan a la implementación y divulgación del Modelo Integrado de Planeación y Gestión.</t>
  </si>
  <si>
    <t>Apoyar a la Oficina de Planeación en la coordinación de la implementación y seguimiento del Modelo Integrado de Planeación y Gestión y el Sistema Integrado de Gestión</t>
  </si>
  <si>
    <t>Apoyar a la Agencia de Desarrollo Rural desde la Oficina de Planeación en los temas relacionados con la cooperación internacional a través de las diferentes modalidades, para facilitar la gestión de planes, programas y proyectos de cooperación, así como fortalecer los contactos y alianzas para el desarrollo rural.</t>
  </si>
  <si>
    <t>OSCAR AUGUSTO GALLEGO MARTÍNEZ</t>
  </si>
  <si>
    <t>LYDA CLAUDIA MILENA MEDINA ZARATE</t>
  </si>
  <si>
    <t>DONALDO JOSÉ TOUS</t>
  </si>
  <si>
    <t>TANIA MARCELA PEÑAFIEL ROCHA</t>
  </si>
  <si>
    <t>CESAR EDUARDO GARCIA MEJIA</t>
  </si>
  <si>
    <t>LUZ MARINA CAICEDO HERRERA</t>
  </si>
  <si>
    <t>PAULA ANDREA GONZALEZ PARRA</t>
  </si>
  <si>
    <t>JOSE RICARDO FARIAS BELLO</t>
  </si>
  <si>
    <t>JUAN CARLOS VELANDIA SANCHEZ</t>
  </si>
  <si>
    <t>MARILUZ ALVAREZ AGREDO</t>
  </si>
  <si>
    <t>VERONICA PAOLA OSPINA HAMON</t>
  </si>
  <si>
    <t>JENNY VEIRA</t>
  </si>
  <si>
    <t>NATALIA JIMÉNEZ</t>
  </si>
  <si>
    <t>HERNANDO ROCHA</t>
  </si>
  <si>
    <t>SHIRLENY AZUERO</t>
  </si>
  <si>
    <t>NURIA VIASUS</t>
  </si>
  <si>
    <t>LEIDY MORALES</t>
  </si>
  <si>
    <t>MARIA ALEJANDRA HORMECHEA GARCIA</t>
  </si>
  <si>
    <t>MAURICIO MAHECHA GONZALEZ</t>
  </si>
  <si>
    <t>CARLOS ANDRES BENITEZ PINZON</t>
  </si>
  <si>
    <t>DANIELA ALDANA AVILA</t>
  </si>
  <si>
    <t>MONICA MARQUEZ RUIZ</t>
  </si>
  <si>
    <t>ADRIANA DUQUE  MAYA</t>
  </si>
  <si>
    <t>giscela.martinez@adr.gov.co Ext. 1521</t>
  </si>
  <si>
    <t>VICEPRESIDENCIA DE GESTIÓN CONTRACTUAL</t>
  </si>
  <si>
    <t>OFICINA DE PLANEACION</t>
  </si>
  <si>
    <t>Prestar los servicios profesionales a la gestión de la Secretaria General en los procesos tesorales requeridos para el registro y validación de los pagos de las obligaciones de la Agencia de Desarrollo Rural relacionadas con el proyecto de inversión garantizando los desembolsos a beneficiario final</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</si>
  <si>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t>
  </si>
  <si>
    <t>Prestar los servicios de apoyo a la gestión relacionados con la conducción de un vehículo de la Agencia de Desarrollo Rural.</t>
  </si>
  <si>
    <t>Prestar servicios profesionales para orientar y apoyar la formulación, ejecución, seguimiento y evaluación de los planes, programas y proyectos de desarrollo administrativo a cargo de la Secretaría General de la Agencia de Desarrollo Rural.</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</si>
  <si>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t>
  </si>
  <si>
    <t>Prestar los servicios profesionales para liderar, orientar y realizar seguimiento al proceso de articulación de la Vicepresidencia de Integración Productiva con las Unidades Técnicas Territoriales a través de los cuales se realizará la estructuración y ejecución de los Proyectos Integrales de Desarrollo Agropecuario y Rural con Enfoque Territorial, la articulación del subsistema nacional de extensión agropecuaria competencia atribuida a la Agencia y el correspondiente al subsector de adecuación de tierras, así como el seguimiento a los compromisos adquiridos por la Agencia de Desarrollo Rural en el marco de los talleres “Construyendo País”.</t>
  </si>
  <si>
    <t>Prestar servicios de apoyo a la gestión a la Vicepresidencia de Integración Productiva de la ADR, en el proceso de recepción, radicación y archivo documental relacionados con los Proyecto Integral de Desarrollo Agropecuario y Rural y los documentos correspondientes a los servicios públicos de adecuación de tierras y extensión agropecuaria.</t>
  </si>
  <si>
    <t>Adquisición de Servidor para soportar el proceso de gestión de la nómina de la Agencia de Desarrollo Rural.</t>
  </si>
  <si>
    <t>Prestar los servicios en la Vicepresidencia de Gestión Contractual para apoyar los procesos transversales relacionados con la contratación de prestación de servicios profesionales y de apoyo a la gestión  que se adelanten en la Agencia de Desarrollo Rural - ADR en el marco de los proyectos de inversión; así como apoyar la revisión de los  estudios de mercado  y de las matrices de riesgos que soportan los  estudios previos de los procesos contractuales.</t>
  </si>
  <si>
    <t>72102900; 40151533</t>
  </si>
  <si>
    <t>Adquirir  el servicio de mantenimiento preventivo y correctivo con suministro de repuestos para las bombas y equipos de presión que actualmente se encuentran en la sede central de la Agencia de Desarrollo Rural.</t>
  </si>
  <si>
    <t>84131500;
84131600</t>
  </si>
  <si>
    <t>Contratar los servicios de un corredor de seguros con una firma legalmente constituida en Colombia para que asesore integralmente a la Agencia de Desarrollo Rural en el manejo del programa de seguros y de las pólizas que cubren los riesgos relativos a los bienes e intereses asegurables, así como de aquellos por los cuales sea o fuere legalmente responsable la entidad y, en general, en todas las actividades relacionadas con la correcta ejecución de los contratos de seguros que vincule a la ADR</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</si>
  <si>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t>
  </si>
  <si>
    <t>Prestar el servicio técnico y funcional para el soporte extendido y la optimización de los módulos del Sistema de Información y Gestión del Empleo Público (SIGEP) y Gestión Administrativa  instalados en la Agencia de Desarrollo Rural – ADR</t>
  </si>
  <si>
    <t>84121500;
84121600</t>
  </si>
  <si>
    <t>Prestación de Servicios Financieros Tipo 1 – Pago de Nómina</t>
  </si>
  <si>
    <t>Prestación de Servicios Financieros Tipo 5 – Recaudo</t>
  </si>
  <si>
    <t>52141500;
56101500;
41112200;
23201000</t>
  </si>
  <si>
    <t xml:space="preserve">Adquisición de elementos para la implementación de la sala amiga de la familia lactante de la Entidad </t>
  </si>
  <si>
    <t>Contratación Directa</t>
  </si>
  <si>
    <t>No</t>
  </si>
  <si>
    <t>N/A</t>
  </si>
  <si>
    <t>Mínima Cuantía</t>
  </si>
  <si>
    <t>Concurso de Méritos</t>
  </si>
  <si>
    <t>Acuerdo Marco de Precios</t>
  </si>
  <si>
    <t>HAROLD AFANADOR</t>
  </si>
  <si>
    <t>SARA RAMÍREZ</t>
  </si>
  <si>
    <t>NIDIA RODRÍGUEZ</t>
  </si>
  <si>
    <t>JOSE AGUSTIN ROJAS</t>
  </si>
  <si>
    <t>CESAR HOYOS</t>
  </si>
  <si>
    <t>DALILA LEONOR HENAO GOMEZ</t>
  </si>
  <si>
    <t>CELSO MIGUEL MENDIETA</t>
  </si>
  <si>
    <t>RAFAEL ANDRES ZAMORA MENDEZ</t>
  </si>
  <si>
    <t>POR DEFINIR</t>
  </si>
  <si>
    <t>CARLOS ALBERTO REYES ROMERO</t>
  </si>
  <si>
    <t>SERVICIOS POSTALES DE COLOMBIA 4-72</t>
  </si>
  <si>
    <t>HEINSHON</t>
  </si>
  <si>
    <t>SANDRA PATRICIA BORRAEZ DE ESCOBAR</t>
  </si>
  <si>
    <t>LIGIA TORRES</t>
  </si>
  <si>
    <t>ALFREDO TESILLO</t>
  </si>
  <si>
    <t>MANUEL RUEDA</t>
  </si>
  <si>
    <t>claudia.ortiz@adr.gov.co</t>
  </si>
  <si>
    <t>julian.medina@adr.gov.co</t>
  </si>
  <si>
    <t>carolina.ramos@adr.gov.co</t>
  </si>
  <si>
    <t>Prestar sus servicios profesionales a la Dirección de Acceso a Activos Productivos realizando la estructuración y brindando apoyo a la ejecución y supervisión de los proyectos integrales de desarrollo agropecuario y rural con enfoque territorial.</t>
  </si>
  <si>
    <t>Prestar sus servicios profesionales a la Dirección de Acceso a Activos Productivos mediante la verificación jurídica en la estructuración de los proyectos integrales de desarrollo agropecuario y rural con enfoque territorial.</t>
  </si>
  <si>
    <t>Prestar sus servicios profesionales a la Dirección de Comercialización apoyando en la conceptualización del desarrollo e implementación de las herramientas de información comercial que hacen parte del Modelo de atención y prestación de servicios de apoyo a la comercialización.</t>
  </si>
  <si>
    <t>Prestar sus servicios profesionales a la Dirección de Comercialización realizando el seguimiento a la implementación y transferencia del Modelo de atención y prestación de servicios de apoyo a la comercialización y brindando apoyo para la articulación de los mercados con el modelo.</t>
  </si>
  <si>
    <t>Prestar servicios de apoyo a la gestión a la Dirección de Comercialización, en el proceso de recepción, radicación y archivo documental relacionados con las funciones de la Dirección.</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</si>
  <si>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t>
  </si>
  <si>
    <t>Prestar sus servicios profesionales a la Dirección de Asistencia Técnica, apoyando en la generación de metodologías a aplicarse en el proceso de reglamentación y puesta en marcha del subsistema de extensión agropecuaria en los territorios, así como en la metodología, estructuración, implementación y seguimiento de lineamientos en los proyectos integrales de desarrollo agropecuario y rural en el componente de asistencia técnica.</t>
  </si>
  <si>
    <t>Prestar sus servicios profesionales a la Dirección de Asistencia Técnica, para apoyar la estructuración financiera de los proyectos integrales de desarrollo agropecuario y rural en el componente de asistencia técnica, así como la reglamentación e implementación del Fondo Nacional de Extensión Agropecuaria.</t>
  </si>
  <si>
    <t>Prestar sus servicios de apoyo a la gestión a la Vicepresidencia de Integración Productiva en el manejo operativo de los soportes para la gestión financiera de la Vicepresidencia de acuerdo con los proyectos de inversión y las Direcciones de Direcciones de Acceso a Activos Productivos, Adecuación de Tierras, Comercialización y Asistencia Técnica.</t>
  </si>
  <si>
    <t>Prestar servicios profesionales para apoyar a la Vicepresidencia de integración Productiva en el seguimiento, registro y elaboración de informes de los proyectos de inversión, así como apoyar en la programación y ejecución presupuestal de los proyectos de inversión para contribuir con la gestión financiera de la Vicepresidencia.</t>
  </si>
  <si>
    <t>Prestar servicios profesionales liderando y orientando la gestión financiera de los proyectos de inversión gerenciados por la Vicepresidencia de Integración Productiva, orientando la implementación de la planeación estratégica y coordinando la elaboración de los informes financieros relacionados con los proyectos de inversión.</t>
  </si>
  <si>
    <t>Prestar servicios de apoyo a la gestión a la Vicepresidencia de Integración Productiva en los procesos y trámites administrativos y de gestión documental relacionados los proyectos de inversión desde la Vicepresidencia y el acompañamiento en el proceso de divulgación de la oferta misional de acuerdo con las funciones de la Vicepresidencia.</t>
  </si>
  <si>
    <t>Prestar sus servicios profesionales para acompañar al Vicepresidente de Integración Productiva en el seguimiento al cumplimiento del plan de acción, la gestión y organización de la agenda de la Vicepresidencia, la elaboración y organización de los documentos informativos de la vicepresidencia y el seguimiento a todos los compromisos tendientes al cumplimiento de los compromisos misionales a cargo de la Vicepresidencia y los proyectos de inversión.</t>
  </si>
  <si>
    <t xml:space="preserve">Prestar los servicios de apoyo a la gestión en la Dirección de Participación y Asociatividad para la aplicación y desarrollo de estrategias de fomento y fortalecimiento asociativo con enfoque diferencial y de género; así como el apoyo a los procesos y tràmites administrativos a cargo de la dirección. </t>
  </si>
  <si>
    <t>HUGO ANDRES ISAZA</t>
  </si>
  <si>
    <t>EDWIN LOPEZ</t>
  </si>
  <si>
    <t>ANA MARÍA CUELLAR FARFAN</t>
  </si>
  <si>
    <t>HEYSEL CALDERON</t>
  </si>
  <si>
    <t>DIANA PAOLA CHINCHILLA ALVAREZ</t>
  </si>
  <si>
    <t>FRANCISCO ERNESTO MONTOYA</t>
  </si>
  <si>
    <t>JORGE ELIECER ANGEL BARROS</t>
  </si>
  <si>
    <t>LUIS MIGUEL UNIBIO FRANCO</t>
  </si>
  <si>
    <t>ANDRES MAURICIO GUZMAN ROMERO</t>
  </si>
  <si>
    <t>VERONICA DEL PILAR AGUIRRE VEGA</t>
  </si>
  <si>
    <t>MARIA ISABEL ZAMBRANO</t>
  </si>
  <si>
    <t>GLORIA CECILIA ARIAS RUBIO</t>
  </si>
  <si>
    <t>LADY PILAR FONSECA GODOY</t>
  </si>
  <si>
    <t xml:space="preserve">GINA PAOLA RODRIGUEZ SUAREZ </t>
  </si>
  <si>
    <t xml:space="preserve">FRANCY MIREYA MENDOZA MARTINEZ </t>
  </si>
  <si>
    <t>LADY VANESSA PEREZ MURILLO</t>
  </si>
  <si>
    <t>NERSY LIBEY PARRA CIFUENTES</t>
  </si>
  <si>
    <t>Brindar el soporte técnico, instalar las actualizaciones del software y prestar el mantenimiento de ISOLUCION y realizar la transferencia de la base de datos del hosting a la insfraestructura técnologica de la ADR</t>
  </si>
  <si>
    <t>ISOLUCION</t>
  </si>
  <si>
    <t>Prestar servicios de apoyo a la gestión a la Dirección de Adecuación de Tierras y la Unidad Técnica Territorial  en los aspectos operativos relacionados con la administración, operación y conservación del Distrito de Adecuación de Tierras apoyando la prestación del servicio público de adecuación de tierras conforme a la Ley, procedimientos, manuales y documentos técnicos expedidos sobre la materia por la Agencia.</t>
  </si>
  <si>
    <t>EDWIN FRANCISCO BECERRA LÓPEZ</t>
  </si>
  <si>
    <t>Prestar servicios profesionales  a la Dirección de Adecuación de Tierras y la Unidad Técnica Territorial como ingeniero de operación y conservación en los aspectos relacionados con la administración, operación y conservación del Distrito de Adecuación de Tierras, apoyando la prestación del servicio público de adecuación de tierras conforme a la Ley, procedimientos, manuales y documentos técnicos expedidos sobre la materia por la Agencia.</t>
  </si>
  <si>
    <t>Prestar servicios profesionales  a la Dirección de Adecuación de Tierras y la Unidad Técnica Territorial como profesional de registro y cartera en los aspectos relacionados con la administración, operación y conservación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</si>
  <si>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auxiliar de registro y cartera en los aspectos relacionados con la administración, operación y conservación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</si>
  <si>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operador de bombas en los aspectos relacionados con la operación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</si>
  <si>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auxiliar electromecánico y/o mecánico en los aspectos relacionados con la operación y conservación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</si>
  <si>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auxiliar de riego y drenaje en los aspectos relacionados con la Operación y Conservación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</si>
  <si>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inspector de riego y drenaje en los aspectos relacionados con la operación y conservación del Distrito de Adecuación de Tierras, apoyando la prestación del servicio público de adecuación de tierras conforme a la Ley, procedimientos, manuales y documentos técnicos expedidos sobre la materia por la Agencia.</t>
  </si>
  <si>
    <t>Prestar servicios de apoyo a la gestión a la Dirección de Adecuación de Tierras y la Unidad Técnica Territorial como auxiliar de conservación en los aspectos relacionados con la conservación y/o mantenimiento del Distrito de Adecuación de Tierras, apoyando la prestación del servicio público de adecuación de tierras conforme a la Ley, procedimientos, manuales y documentos técnicos expedidos sobre la materia por la Agencia.</t>
  </si>
  <si>
    <t>Prestar servicios profesionales  a la Dirección de Adecuación de Tierras y la Unidad Técnica Territorial como profesional de administración y conservación,  en los aspectos relacionados con la administración, operación y conservación del Distrito de Adecuación de Tierras apoyando la prestación del servicio público de adecuación de tierras conforme a la Ley, procedimientos, manuales y documentos técnicos expedidos sobre la materia por la Agencia.</t>
  </si>
  <si>
    <t>PERFIL 1</t>
  </si>
  <si>
    <t>PERFIL 2</t>
  </si>
  <si>
    <t>PERFIL 3</t>
  </si>
  <si>
    <t>PERFIL 4</t>
  </si>
  <si>
    <t>PERFIL 5</t>
  </si>
  <si>
    <t>PERFIL 6</t>
  </si>
  <si>
    <t>PERFIL 7</t>
  </si>
  <si>
    <t>PERFIL 8</t>
  </si>
  <si>
    <t>PERFIL 9</t>
  </si>
  <si>
    <t>PERFIL 10</t>
  </si>
  <si>
    <t>Prestar los servicios profesionales a la dirección de adecuación de tierras para apoyar las actividades de socialización, divulgación y articulación con la oficina de comunicaciones, oficina de planeaciòn, unidades técnicas territoriales y asociaciones de usuarios de distritos relacionados con el proceso de apoyo y prestaciòn del servicio publico de adecuación de tierras.</t>
  </si>
  <si>
    <t>Prestar servicios profesionales para apoyar a la dirección de adecuación de tierras en los aspectos técnicos relacionados con administración, operación y conservación directa de distritos administrados por la Agencia, el apoyo a la supervision de distritos administrados por asociaciones de usuarios, y las actividades requeridas para dar cumplimiento a la prestación del servicio público de adecuación de tierras a nivel nacional de la agencia, conforme con la ley, procedimientos, manuales y documentos técnicos expedidos sobre la materia por la Agencia.</t>
  </si>
  <si>
    <t>CONTRATAR EL ARRENDAMIENTO DE UNA BODEGA DOTADA PARA ALMACENAMIENTO DE ARCHIVO EN LA CIUDAD DE BOGOTÁ D.C., PARA EL USO DE LA AGENCIA DE DESARROLLO RURAL (ADR)</t>
  </si>
  <si>
    <t>Prestar los servicios a la Vicepresidencia de Proyectos apoyando los procesos y trámites administrativos de archivo, control y elaboración de correspondencia, necesarios para la correcta ejecución de los proyectos de inversión</t>
  </si>
  <si>
    <t>Prestar los servicios profesionales a la Dirección de Participación y Asociatividad de la Vicepresidencia de Proyectos para apoyar la aplicación y desarrollo de estrategias de fomento asociativo, capacidades organizativas y de gestión en el marco de la  de la Política de Agricultura Campesina, Familiar y Comunitaria de acuerdo a los lineamientos establecidos por la Entidad.</t>
  </si>
  <si>
    <t>Prestar los servicios profesionales a la Dirección de Participación y Asociatividad de la Vicepresidencia de Proyectos para apoyar el desarrollo de espacios consultivos con la comunidad con el fin de dar a conocer la oferta institucional de la Agencia de Desarrollo Rural promoviendo y fomentando la participación de las comunidades rurales en la estructuración y ejecución de Proyectos Integrales de Desarrollo Agropecuario y Rural.</t>
  </si>
  <si>
    <t>Prestar los servicios a la Dirección de Participación y Asociatividad apoyando los procesos y trámites administrativos de archivo, control y elaboración de correspondencia, necesarios para la correcta ejecución de los proyectos de inversión</t>
  </si>
  <si>
    <t>Prestar los servicios profesionales a la Vicepresidencia de Proyectos para apoyar la revisión, estudio, seguimiento y conceptualización de los asuntos relacionados con la calificación y financiación de los proyectos de inversión que financian el contrato; así como la elaboración, organización y revisión de los documentos requeridos respecto de los compromisos que se generen en la Dirección de Calificación y Financiación a cargo de la Vicepresidencia.</t>
  </si>
  <si>
    <t>Prestar los servicios profesionales para apoyar a la Dirección de Calificación y Financiación de la Vicepresidencia de Proyectos en la aplicación de criterios y lineamientos para la evaluación y calificación de proyectos integrales de desarrollo agropecuario y rural con enfoque territorial de acuerdo con los procesos y procedimientos establecidos para tal fin.</t>
  </si>
  <si>
    <t>Prestar los servicios a la Dirección de Calificación y Financiación de la vicepresidencia de Proyectos apoyando la actualización de registros documentales en la emisión y recepción de proyectos productivos de desarrollo rural con Enfoque Territorial en el componente de evaluación y cofinanciación.</t>
  </si>
  <si>
    <t>Prestar los servicios profesionales para apoyar jurídicamente a la Dirección de Calificación y Financiación en la aplicación de criterios para la evaluación y calificación de proyectos integrales de desarrollo agropecuario y rural de acuerdo con los procesos y procedimientos establecidos para ello; así como en todos los asuntos inherentes a los procesos contractuales que adelante la Vicepresidencia de Proyectos.</t>
  </si>
  <si>
    <t>Prestar los servicios profesionales a la Dirección de Seguimiento y Control Vicepresidencia de Proyectos para apoyar el sistema de monitoreo, control y seguimiento a la estructuración, implementación y ejecución de los Proyectos Integrales de Desarrollo Agropecuario y Rural con Enfoque Territorial cofinanciados por la Agencia de Desarrollo Rural.</t>
  </si>
  <si>
    <t>Prestar los servicios profesionales a la Vicepresidencia de Proyectos apoyando la implementación y ejecución del Programa Estratégico de Desarrollo Rural en la Agencia de Desarrollo Rural para el otorgamiento del Subsidio de Vivienda de Interés Social Rural, de acuerdo con los lineamientos establecidos por el Ministerio de Agricultura y Desarrollo Rural.</t>
  </si>
  <si>
    <t>DANNY VILLADA</t>
  </si>
  <si>
    <t>SANDRA BOJACA</t>
  </si>
  <si>
    <t>NURY GOMEZ</t>
  </si>
  <si>
    <t>MARCELA SANTOS</t>
  </si>
  <si>
    <t>JAIRO MESA</t>
  </si>
  <si>
    <t>LAURA GOMEZ</t>
  </si>
  <si>
    <t>SERGIO GALLEGO</t>
  </si>
  <si>
    <t>DELMI ZAPATA</t>
  </si>
  <si>
    <t>ANA KARINA VALDERRAMA</t>
  </si>
  <si>
    <t>PAOLA SALAZAR</t>
  </si>
  <si>
    <t>LENIS GONZALEZ</t>
  </si>
  <si>
    <t>GUSTAVO PAREDES</t>
  </si>
  <si>
    <t>Apoyar a la Oficina de Planeación en la formulación y seguimiento de los planes institucionales, indicadores  y metas de Gobierno, así como en la definición y  formulación de los documentos y proyectos que sean requeridos por la Oficina de Planeación</t>
  </si>
  <si>
    <t>PEDRO IGNACIO SALGADO</t>
  </si>
  <si>
    <t>Prestar sus servicios profesionales a la Dirección de Comercialización apoyando el seguimiento a la implementación de las herramientas de información comercial que hacen parte del Modelo de atención y prestación de servicios de apoyo a la comercialización.</t>
  </si>
  <si>
    <t>Prestar servicios profesionales para apoyar a la Dirección de Adecuación de Tierras en los aspectos técnicos relacionados con la construcción, ampliación, complementación, rehabilitación o modernización de Distritos de Adecuación de Tierras, y la recuperación de la inversión asociada a las intervenciones a realizar, conforme con la Ley, procedimientos, manuales y documentos técnicos expedidos sobre la materia por la Agencia.</t>
  </si>
  <si>
    <t>Prestar servicios profesionales para apoyar a la Dirección de Adecuación de Tierras en los aspectos técnicos especializados relacionados con la construcción, ampliación, complementación, rehabilitación o modernización de Distritos de Adecuación de Tierras, conforme con la Ley, procedimientos, manuales y documentos técnicos expedidos sobre la materia por la Agencia.</t>
  </si>
  <si>
    <t>Prestar servicios profesionales para apoyar a la Dirección de Adecuación de Tierra en los aspectos relacionados con diseños de obras hidráulicas, en los estudios de pre inversión para proyectos de adecuación de tierras y apoyar las actividades requeridas para dar cumplimiento a la prestación del servicio público de adecuación de tierras a nivel nacional de la Agencia de Desarrollo Rural, conforme con la Constitución, la Ley, procedimientos, manuales y documentos técnicos que se expidan sobre la materia en la Dirección de Adecuación de Tierras.</t>
  </si>
  <si>
    <t>Prestar servicios profesionales para apoyar a la Dirección de Adecuación de Tierra como en los aspectos relacionados con cartografía, topografía y catastro, en los estudios de pre inversión para proyectos de adecuación de tierras y apoyar las actividades requeridas para dar cumplimiento a la prestación del servicio público de adecuación de tierras a nivel nacional de la Agencia de Desarrollo Rural, conforme con la Constitución, la Ley, procedimientos, manuales y documentos técnicos que se expidan sobre la materia en la Dirección de Adecuación de Tierras.</t>
  </si>
  <si>
    <t>Prestar servicios profesionales para apoyar a la Dirección de Adecuación de Tierras en los aspectos técnicos relacionados con la Administración, Operación y Conservación directa de Distritos administrados por la Agencia, el apoyo a la supervisión de Distritos administrados por Asociaciones de Usuarios, y las actividades requeridas para dar cumplimiento a la prestación del servicio público de adecuación de tierras a nivel nacional de la Agencia, conforme con la Ley, procedimientos, manuales y documentos técnicos expedidos sobre la materia por la Agencia.</t>
  </si>
  <si>
    <t>claudia.pedreros@adr.gov.co</t>
  </si>
  <si>
    <t>JUAN DAVID CÁRDENAS MOLINA</t>
  </si>
  <si>
    <t>GERMAN GARCIA PERDOMO</t>
  </si>
  <si>
    <t>MIGUEL ANDRÉS REYES HIGUERA</t>
  </si>
  <si>
    <t>EDGAR ANDRES GÓMEZ PIÑEROS</t>
  </si>
  <si>
    <t>ALEJANDRA JOHANY GALLEGO SEQUEDA</t>
  </si>
  <si>
    <t>DIEGO HERNAN RUBIANO RODRÍGUEZ</t>
  </si>
  <si>
    <t>EFRAIN NARANJO MUÑOZ</t>
  </si>
  <si>
    <t>DANIEL ALVERTO MORENO OLIVEROS</t>
  </si>
  <si>
    <t>DIEGO FERNANDO YARA CORTÉS</t>
  </si>
  <si>
    <t>SANDRA PATRICIA CATIBLANCO LÓPEZ</t>
  </si>
  <si>
    <t>Prestar servicios profesionales liderando y orientando la gestión financiera de los proyectos de inversión gerenciados por la Vicepresidencia de Integración Productiva, orientando la implementación de la planeación estratégica, coordinando la elaboración de los informes financieros relacionados con los proyectos de inversión, orientando la estructuración financiera de APP y brindando la asesoría financiera que requiera la Vicepresidencia de Integración Productiva.</t>
  </si>
  <si>
    <t>Prestar servicios profesionales liderando y orientando técnicamente el proceso de ejecución de los proyectos de inversión, así como en la articulación técnica de las Direcciones de Acceso a Activos Productivos, Adecuación de Tierras, Comercialización y Asistencia Técnica y el seguimiento al proceso de cofinanciación de los proyectos integrales de desarrollo agropecuario y rural y la prestación del servicio de extensión agropecuaria.</t>
  </si>
  <si>
    <t>JORGE EDUARDO MARTÍNEZ MUÑOZ</t>
  </si>
  <si>
    <t>WILSON FERNANDO GARZON ROJAS</t>
  </si>
  <si>
    <t>JAIRO ALONSO GUTIERREZ</t>
  </si>
  <si>
    <t>Prestar sus servicios profesionales a la Dirección de Acceso a Activos Productivos en la estructuración y el control de la recepción de Proyectos integrales de Desarrollo Agropecuario y rural con enfoque territorial en el componente de Acceso a Activos Productivos</t>
  </si>
  <si>
    <t>Prestar los servicios profesionales a la Vicepresidencia de Proyectos liderando la Dirección de Participación y Asociatividad en la orientación, revisión, estudio, seguimiento y conceptualización de los asuntos relacionados con la participación, fortalecimiento y fomento asociativo de los pobladores rurales, las organizaciones sociales, comunitarias y productivas rurales, en el proceso de estructuración, evaluación, cofinanciación, ejecución, seguimiento y control de proyectos integrales de desarrollo agropecuario y rural. Así como en la elaboración y organización y revisión de los documentos requeridos respecto de los compromisos que se generen en la Dirección de Participación y Asociatividad cargo de la Vicepresidencia y de los proyectos de inversión que financian el contrato.</t>
  </si>
  <si>
    <t>Prestar los servicios profesionales como abogada a la Secretaría General de la Agencia de Desarrollo Rural, liderando y desarrollando el componente jurídico de las actividades de gestión documental.</t>
  </si>
  <si>
    <t>Prestar sus servicios profesionales apoyando a la Agencia de Desarrollo Rural en la gestión de los procesos administrativos relacionados con el levantamiento y actualización de los inventarios de la entidad, y apoyar  los procesos financieros en cuanto a la implementación del marco normativo contable para la propiedad, planta y equipo de la Agencia, asociadas a la operación del proyecto de inversión respectivo</t>
  </si>
  <si>
    <t>Prestar sus servicios profesionales en la Secretaría General en las actividades, actuaciones y  procedimientos relacionadas con la gestión jurídica de los bienes muebles e inmuebles que se adelanten de manera trasversal y en atención al proyecto de inversión, de conformidad con las obligaciones específicas correspondientes.</t>
  </si>
  <si>
    <t>Prestación de Servicios Profesionales como arquitecta a la Secretaría General de la Agencia de Desarrollo Rural en todas las actividades requeridas para la adquisición, adecuación y mantenimiento de sedes administrativas a nivel nacional.</t>
  </si>
  <si>
    <t>Prestación de Servicios Profesionales como ingeniera civil a la Secretaría General de la Agencia de Desarrollo Rural en todas las actividades requeridas para la adquisición, adecuación y mantenimiento de sedes administrativas a nivel nacional. </t>
  </si>
  <si>
    <t>Prestar los servicios profesionales para apoyar el desarrollo, seguimiento y control del Sistema de Gestión Integral en la Secretaría General de la Agencia de Desarrollo Rural</t>
  </si>
  <si>
    <t>Contratar el arrendamiento de la fracción del patio No. 8 perteneciente a la hacienda El Diamante ubicada en el municipio de Tesalia, Departamento del Huila, en el proyecto de Importancia Estratégica Nacional de Tesalia – Paicol, Departamento del Huila.</t>
  </si>
  <si>
    <t>MAURICIO CAMPOS VARGAS</t>
  </si>
  <si>
    <t>mauricio.campos@adr.gov.co</t>
  </si>
  <si>
    <t xml:space="preserve">Prestar sus servicios profesionales a la Dirección de Comercialización liderando la planeación, orientación, desarrollo y estructuración del Modelo de atención y prestación de servicios de apoyo a la comercialización, así como de los lineamientos para la ejecución y seguimiento de los proyectos integrales de desarrollo agropecuario y rural con enfoque territorial en el componente de Comercialización y en la verificación del cumplimiento de metas y objetivos establecidos en el proyecto de inversión.
</t>
  </si>
  <si>
    <t>Prestar sus servicios profesionales a la Dirección de Asistencia Técnica, en el control de alistamiento para apoyar la estructuración e implementación del proceso de reglamentación del servicio público de extensión agropecuaria, así como en el apoyo técnico para facilitar los insumos necesarios en la estructuración de lineamientos de los Proyectos Integrales de Desarrollo Agropecuario y Rural con Enfoque Territorial en el componente de asistencia técnica.</t>
  </si>
  <si>
    <t>11 MESES</t>
  </si>
  <si>
    <t>Aunar esfuerzos, recursos, capacidades y métodos, entre la Unidad Nacional de Protección - UNP y la Agencia de Desarrollo Rural, que permitan implementar con enfoque preventivo, la adecuada protección individual de la vida e integridad de la Presidente de la Agencia, quien en razón a su cargo, funciones y obligaciones que desempeña, está expuesto a un riesgo extraordinario y/o extremo</t>
  </si>
  <si>
    <t xml:space="preserve">92121700
</t>
  </si>
  <si>
    <t>Prestar sus servicios profesionales para orientar a la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y en la certificación en el manejo y control de terceros generados dentro del proceso de nómina y verificar el manejo tributario que debe efectuarse frente a las diferentes operaciones que se generen</t>
  </si>
  <si>
    <t xml:space="preserve">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</si>
  <si>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t>
  </si>
  <si>
    <t>Prestar los servicios profesionales a la Dirección de Seguimiento y Control de la Vicepresidencia de Proyectos para apoyar el monitoreo, seguimiento y control de la ejecución e implementación de Proyectos Integrales de Desarrollo Agropecuario y Rural a cargo de la Agencia de Desarrollo Rural; así como el apoyo a  las demás actividades tendientes al cumplimiento de los Proyectos de Inversión que financian el contrato.</t>
  </si>
  <si>
    <t>Prestar los servicios profesionales a la Dirección de Seguimiento y Control de la Vicepresidencia de Proyectos para apoyar la construcción de los procedimientos de seguimiento y control a los procesos de ejecución e implementación de proyectos integrales de desarrollo agropecuario y rural a cargo de la agencia; así como las demás actividades tendientes al cumplimiento de los Proyectos de Inversión que financian el contrato.</t>
  </si>
  <si>
    <t>Prestar sus servicios profesionales a la Dirección de Asistencia Técnica, para apoyar técnicamente en la estructuración, implementación, seguimiento y evaluación del proceso de reglamentación del servicio público de extensión agropecuaria, así como en la estructuración de lineamientos en los proyectos integrales de desarrollo agropecuario y rural en el componente de asistencia técnica.</t>
  </si>
  <si>
    <t>Prestar los servicios profesionales a la Dirección de Participación y Asociatividad de la Vicepresidencia de Proyectos, para apoyar la labor de fiscalización de las Empresas Comunitarias desde el punto de vista contable; así como el apoyo en el desarrollo, implementación y seguimiento de los planes de fortalecimiento creados para las Organizaciones Sociales Comunitarias y Productivas Rurales que han sido cofinanciadas por la Entidad.</t>
  </si>
  <si>
    <t>Prestar los servicios profesionales a la Vicepresidencia de Proyectos de la Agencia de Desarrollo Rural, en la orientación, conceptualización revisión y análisis de los aspectos técnicos y administrativos que se desarrollan en la Dirección de Calificación y Financiación, Seguimiento y Control y Participación y Asociatividad; así como el acompañamiento en temas relacionados con la definición de prioridades y criterios para el correcto funcionamiento de la Vicepresidencia y su articulación con las demás dependencias.</t>
  </si>
  <si>
    <t xml:space="preserve">Prestar los servicios profesionales a la Dirección de Participación y Asociatividad de la Vicepresidencia de Proyectos, en el desarrollo, implementación y seguimiento a los planes de fortalecimiento diseñados a las organizaciones sociales, comunitarias y productivas rurales, objeto de la oferta misional de la Agencia de Desarrollo Rural; así como el apoyo al proceso de fiscalización de empresas comunitarias, de acuerdo a los lineamientos establecidos por la Entidad para el efecto.
</t>
  </si>
  <si>
    <t>10,5 MESES</t>
  </si>
  <si>
    <t>10,5 meses</t>
  </si>
  <si>
    <r>
      <t xml:space="preserve">Prestar sus servicios profesionales apoyando a la Secretaria General en la orientación y operación de los procesos y procedimientos presupuestales </t>
    </r>
    <r>
      <rPr>
        <sz val="14"/>
        <color rgb="FF000000"/>
        <rFont val="Arial Narrow"/>
        <family val="2"/>
      </rPr>
      <t>relacionados con el proyecto de inversión denominado</t>
    </r>
    <r>
      <rPr>
        <b/>
        <sz val="14"/>
        <color theme="1"/>
        <rFont val="Arial Narrow"/>
        <family val="2"/>
      </rPr>
      <t xml:space="preserve"> “</t>
    </r>
    <r>
      <rPr>
        <sz val="14"/>
        <color rgb="FF000000"/>
        <rFont val="Arial Narrow"/>
        <family val="2"/>
      </rPr>
      <t>Mejoramiento de la Planeación Estratégica y Administrativa de la Agencio de Desarrollo Rural a Nivel Nacional”</t>
    </r>
  </si>
  <si>
    <t>Presupuesto de Entidad Nacional</t>
  </si>
  <si>
    <t>CAROLINA RAMOS CASTELLANOS</t>
  </si>
  <si>
    <t>CLAUDIA ORTIZ RODRIGUEZ</t>
  </si>
  <si>
    <t>CLAUDIA PATRICIA PEDREROS</t>
  </si>
  <si>
    <t>EDUARDO URICOECHEA</t>
  </si>
  <si>
    <t>GISCELA MARTINEZ SUAREZ</t>
  </si>
  <si>
    <t>JULIAN EDUARDO MEDIAN FLOREZ</t>
  </si>
  <si>
    <t xml:space="preserve">JULIAN EDUARDO MEDIAN FLOREZ 
</t>
  </si>
  <si>
    <t xml:space="preserve">NIYIRETH SANCHEZ HASTAMORIR
</t>
  </si>
  <si>
    <t xml:space="preserve">3830444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</si>
</sst>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5" formatCode="_(&quot;$&quot;\ * #,##0.00_);_(&quot;$&quot;\ * \(#,##0.00\);_(&quot;$&quot;\ * &quot;-&quot;??_);_(@_)"/>
    <numFmt numFmtId="166" formatCode="_(* #,##0.00_);_(* \(#,##0.00\);_(* &quot;-&quot;??_);_(@_)"/>
    <numFmt numFmtId="167" formatCode="_(&quot;$&quot;\ * #,##0_);_(&quot;$&quot;\ * \(#,##0\);_(&quot;$&quot;\ * &quot;-&quot;??_);_(@_)"/>
    <numFmt numFmtId="168" formatCode="_-* #,##0.00\ &quot;€&quot;_-;\-* #,##0.00\ &quot;€&quot;_-;_-* &quot;-&quot;??\ &quot;€&quot;_-;_-@_-"/>
  </numFmts>
  <fonts count="23" x14ac:knownFonts="1">
    <font>
      <sz val="11"/>
      <color theme="1"/>
      <name val="Calibri"/>
      <family val="2"/>
      <scheme val="minor"/>
    </font>
    <font>
      <sz val="11"/>
      <color theme="1"/>
      <name val="Calibri"/>
      <family val="2"/>
      <scheme val="minor"/>
    </font>
    <font>
      <sz val="11"/>
      <color theme="0"/>
      <name val="Calibri"/>
      <family val="2"/>
      <scheme val="minor"/>
    </font>
    <font>
      <b/>
      <sz val="12"/>
      <name val="Arial Narrow"/>
      <family val="2"/>
    </font>
    <font>
      <b/>
      <sz val="12"/>
      <color theme="0"/>
      <name val="Arial Narrow"/>
      <family val="2"/>
    </font>
    <font>
      <sz val="12"/>
      <color indexed="81"/>
      <name val="Tahoma"/>
      <family val="2"/>
    </font>
    <font>
      <b/>
      <sz val="9"/>
      <color indexed="81"/>
      <name val="Tahoma"/>
      <family val="2"/>
    </font>
    <font>
      <sz val="9"/>
      <color indexed="81"/>
      <name val="Tahoma"/>
      <family val="2"/>
    </font>
    <font>
      <b/>
      <sz val="20"/>
      <color theme="0"/>
      <name val="Arial Narrow"/>
      <family val="2"/>
    </font>
    <font>
      <sz val="16"/>
      <name val="Arial Narrow"/>
      <family val="2"/>
    </font>
    <font>
      <sz val="12"/>
      <name val="Arial Narrow"/>
      <family val="2"/>
    </font>
    <font>
      <sz val="10"/>
      <name val="Arial Narrow"/>
      <family val="2"/>
    </font>
    <font>
      <sz val="14"/>
      <name val="Arial Narrow"/>
      <family val="2"/>
    </font>
    <font>
      <sz val="10"/>
      <color indexed="8"/>
      <name val="Arial"/>
      <family val="2"/>
    </font>
    <font>
      <u/>
      <sz val="11"/>
      <color theme="10"/>
      <name val="Calibri"/>
      <family val="2"/>
      <scheme val="minor"/>
    </font>
    <font>
      <b/>
      <sz val="18"/>
      <color theme="0"/>
      <name val="Arial Narrow"/>
      <family val="2"/>
    </font>
    <font>
      <sz val="13"/>
      <name val="Arial Narrow"/>
      <family val="2"/>
    </font>
    <font>
      <b/>
      <sz val="22"/>
      <color theme="0"/>
      <name val="Arial Narrow"/>
      <family val="2"/>
    </font>
    <font>
      <b/>
      <sz val="12"/>
      <color theme="0"/>
      <name val="Calibri"/>
      <family val="2"/>
      <scheme val="minor"/>
    </font>
    <font>
      <sz val="14"/>
      <color theme="1"/>
      <name val="Arial Narrow"/>
      <family val="2"/>
    </font>
    <font>
      <u/>
      <sz val="14"/>
      <color theme="10"/>
      <name val="Arial Narrow"/>
      <family val="2"/>
    </font>
    <font>
      <sz val="14"/>
      <color rgb="FF000000"/>
      <name val="Arial Narrow"/>
      <family val="2"/>
    </font>
    <font>
      <b/>
      <sz val="14"/>
      <color theme="1"/>
      <name val="Arial Narrow"/>
      <family val="2"/>
    </font>
  </fonts>
  <fills count="7">
    <fill>
      <patternFill patternType="none"/>
    </fill>
    <fill>
      <patternFill patternType="gray125"/>
    </fill>
    <fill>
      <patternFill patternType="solid">
        <fgColor theme="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166" fontId="1" fillId="0" borderId="0" applyFont="0" applyFill="0" applyBorder="0" applyAlignment="0" applyProtection="0"/>
    <xf numFmtId="165" fontId="1" fillId="0" borderId="0" applyFont="0" applyFill="0" applyBorder="0" applyAlignment="0" applyProtection="0"/>
    <xf numFmtId="0" fontId="2" fillId="2" borderId="0" applyNumberFormat="0" applyBorder="0" applyAlignment="0" applyProtection="0"/>
    <xf numFmtId="0" fontId="13" fillId="0" borderId="0"/>
    <xf numFmtId="0" fontId="14" fillId="0" borderId="0" applyNumberFormat="0" applyFill="0" applyBorder="0" applyAlignment="0" applyProtection="0"/>
    <xf numFmtId="168" fontId="1" fillId="0" borderId="0" applyFont="0" applyFill="0" applyBorder="0" applyAlignment="0" applyProtection="0"/>
    <xf numFmtId="43" fontId="1" fillId="0" borderId="0" applyFont="0" applyFill="0" applyBorder="0" applyAlignment="0" applyProtection="0"/>
  </cellStyleXfs>
  <cellXfs count="52">
    <xf numFmtId="0" fontId="0" fillId="0" borderId="0" xfId="0"/>
    <xf numFmtId="0" fontId="3"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vertical="center"/>
      <protection locked="0"/>
    </xf>
    <xf numFmtId="166" fontId="9" fillId="0" borderId="0" xfId="1" applyFont="1" applyFill="1" applyBorder="1" applyAlignment="1" applyProtection="1">
      <alignment vertical="center"/>
      <protection locked="0"/>
    </xf>
    <xf numFmtId="0" fontId="10" fillId="6" borderId="0" xfId="0" applyFont="1" applyFill="1" applyBorder="1" applyAlignment="1" applyProtection="1">
      <alignment vertical="center" wrapText="1"/>
      <protection locked="0"/>
    </xf>
    <xf numFmtId="0" fontId="10" fillId="6" borderId="0" xfId="0" applyFont="1" applyFill="1" applyBorder="1" applyAlignment="1" applyProtection="1">
      <alignment vertical="center"/>
      <protection locked="0"/>
    </xf>
    <xf numFmtId="0" fontId="3" fillId="6" borderId="0" xfId="0" applyFont="1" applyFill="1" applyBorder="1" applyAlignment="1" applyProtection="1">
      <alignment horizontal="left" vertical="center"/>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wrapText="1"/>
      <protection locked="0"/>
    </xf>
    <xf numFmtId="167" fontId="10" fillId="0" borderId="0" xfId="2" applyNumberFormat="1" applyFont="1" applyFill="1" applyBorder="1" applyAlignment="1" applyProtection="1">
      <alignment horizontal="right" vertical="center"/>
      <protection locked="0"/>
    </xf>
    <xf numFmtId="0" fontId="10" fillId="0" borderId="0" xfId="0" applyFont="1" applyFill="1" applyBorder="1" applyAlignment="1" applyProtection="1">
      <alignment horizontal="left" vertical="center"/>
      <protection locked="0"/>
    </xf>
    <xf numFmtId="0" fontId="3" fillId="6" borderId="0" xfId="0" applyFont="1" applyFill="1" applyBorder="1" applyAlignment="1" applyProtection="1">
      <alignment horizontal="left" vertical="center" wrapText="1"/>
      <protection locked="0"/>
    </xf>
    <xf numFmtId="166" fontId="10" fillId="0" borderId="0" xfId="1" applyFont="1" applyFill="1" applyBorder="1" applyAlignment="1" applyProtection="1">
      <alignment vertical="center"/>
      <protection locked="0"/>
    </xf>
    <xf numFmtId="0" fontId="3" fillId="0" borderId="0" xfId="0" applyFont="1" applyFill="1" applyBorder="1" applyAlignment="1" applyProtection="1">
      <alignment horizontal="center" vertical="center" wrapText="1"/>
      <protection locked="0"/>
    </xf>
    <xf numFmtId="166" fontId="3" fillId="0" borderId="0" xfId="1"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wrapText="1"/>
      <protection locked="0"/>
    </xf>
    <xf numFmtId="0" fontId="12" fillId="0" borderId="1" xfId="4"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protection locked="0"/>
    </xf>
    <xf numFmtId="167" fontId="12" fillId="0" borderId="1" xfId="2" applyNumberFormat="1" applyFont="1" applyFill="1" applyBorder="1" applyAlignment="1" applyProtection="1">
      <alignment horizontal="center" vertical="center" wrapText="1"/>
      <protection locked="0"/>
    </xf>
    <xf numFmtId="167" fontId="12" fillId="0" borderId="1" xfId="2" applyNumberFormat="1" applyFont="1" applyFill="1" applyBorder="1" applyAlignment="1" applyProtection="1">
      <alignment horizontal="center" vertical="center"/>
      <protection locked="0"/>
    </xf>
    <xf numFmtId="17" fontId="12" fillId="0" borderId="1" xfId="0" applyNumberFormat="1" applyFont="1" applyFill="1" applyBorder="1" applyAlignment="1" applyProtection="1">
      <alignment horizontal="center" vertical="center" wrapText="1"/>
      <protection locked="0"/>
    </xf>
    <xf numFmtId="0" fontId="16" fillId="6" borderId="0" xfId="0" applyFont="1" applyFill="1" applyBorder="1" applyAlignment="1" applyProtection="1">
      <alignment horizontal="justify" vertical="center"/>
      <protection locked="0"/>
    </xf>
    <xf numFmtId="0" fontId="10" fillId="6" borderId="0" xfId="0" applyFont="1" applyFill="1" applyBorder="1" applyAlignment="1" applyProtection="1">
      <alignment horizontal="center" vertical="center" wrapText="1"/>
      <protection locked="0"/>
    </xf>
    <xf numFmtId="0" fontId="11" fillId="6" borderId="0" xfId="0" applyFont="1" applyFill="1" applyBorder="1" applyAlignment="1" applyProtection="1">
      <alignment horizontal="center" vertical="center" wrapText="1"/>
      <protection locked="0"/>
    </xf>
    <xf numFmtId="0" fontId="2" fillId="2" borderId="6" xfId="3" applyBorder="1" applyAlignment="1">
      <alignment horizontal="center" vertical="center" wrapText="1"/>
    </xf>
    <xf numFmtId="0" fontId="4" fillId="2" borderId="6" xfId="3" applyFont="1" applyBorder="1" applyAlignment="1">
      <alignment horizontal="center" vertical="center" wrapText="1"/>
    </xf>
    <xf numFmtId="0" fontId="18" fillId="2" borderId="6" xfId="3" applyFont="1" applyBorder="1" applyAlignment="1">
      <alignment horizontal="center" vertical="center" wrapText="1"/>
    </xf>
    <xf numFmtId="0" fontId="15" fillId="5" borderId="2" xfId="0" applyFont="1" applyFill="1" applyBorder="1" applyAlignment="1" applyProtection="1">
      <alignment horizontal="center" vertical="center" wrapText="1"/>
      <protection locked="0"/>
    </xf>
    <xf numFmtId="0" fontId="15" fillId="5" borderId="4"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7" fillId="2" borderId="2" xfId="3" applyFont="1" applyBorder="1" applyAlignment="1">
      <alignment horizontal="center" vertical="center" wrapText="1"/>
    </xf>
    <xf numFmtId="0" fontId="17" fillId="2" borderId="3" xfId="3" applyFont="1" applyBorder="1" applyAlignment="1">
      <alignment horizontal="center" vertical="center" wrapText="1"/>
    </xf>
    <xf numFmtId="0" fontId="17" fillId="2" borderId="7" xfId="3" applyFont="1" applyBorder="1" applyAlignment="1">
      <alignment horizontal="center" vertical="center" wrapText="1"/>
    </xf>
    <xf numFmtId="0" fontId="17" fillId="2" borderId="4" xfId="3" applyFont="1" applyBorder="1" applyAlignment="1">
      <alignment horizontal="center" vertical="center" wrapText="1"/>
    </xf>
    <xf numFmtId="0" fontId="17" fillId="2" borderId="0" xfId="3" applyFont="1" applyBorder="1" applyAlignment="1">
      <alignment horizontal="center" vertical="center" wrapText="1"/>
    </xf>
    <xf numFmtId="0" fontId="17" fillId="2" borderId="8" xfId="3" applyFont="1" applyBorder="1" applyAlignment="1">
      <alignment horizontal="center" vertical="center" wrapText="1"/>
    </xf>
    <xf numFmtId="0" fontId="17" fillId="2" borderId="9" xfId="3" applyFont="1" applyBorder="1" applyAlignment="1">
      <alignment horizontal="center" vertical="center" wrapText="1"/>
    </xf>
    <xf numFmtId="0" fontId="17" fillId="2" borderId="10" xfId="3" applyFont="1" applyBorder="1" applyAlignment="1">
      <alignment horizontal="center" vertical="center" wrapText="1"/>
    </xf>
    <xf numFmtId="0" fontId="17" fillId="2" borderId="11" xfId="3" applyFont="1" applyBorder="1" applyAlignment="1">
      <alignment horizontal="center" vertical="center" wrapText="1"/>
    </xf>
    <xf numFmtId="0" fontId="8" fillId="5"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justify" vertical="center"/>
      <protection locked="0"/>
    </xf>
    <xf numFmtId="0" fontId="20" fillId="0" borderId="1" xfId="5" applyFont="1" applyFill="1" applyBorder="1" applyAlignment="1" applyProtection="1">
      <alignment horizontal="center" vertical="center" wrapText="1"/>
      <protection locked="0"/>
    </xf>
    <xf numFmtId="0" fontId="19" fillId="0" borderId="0" xfId="0" applyFont="1" applyFill="1" applyAlignment="1">
      <alignment vertical="center"/>
    </xf>
    <xf numFmtId="0" fontId="19" fillId="0" borderId="0" xfId="0" applyFont="1" applyAlignment="1">
      <alignment vertical="center"/>
    </xf>
    <xf numFmtId="0" fontId="19" fillId="0" borderId="0" xfId="0" applyFont="1" applyAlignment="1">
      <alignment horizontal="center" vertical="center" wrapText="1"/>
    </xf>
    <xf numFmtId="0" fontId="19" fillId="0" borderId="0" xfId="0" applyFont="1" applyAlignment="1">
      <alignment horizontal="justify" vertical="center"/>
    </xf>
    <xf numFmtId="0" fontId="19" fillId="0" borderId="0" xfId="0" applyFont="1" applyAlignment="1">
      <alignment horizontal="center" vertical="center"/>
    </xf>
    <xf numFmtId="0" fontId="19" fillId="0" borderId="0" xfId="0" applyFont="1" applyAlignment="1">
      <alignment vertical="center" wrapText="1"/>
    </xf>
  </cellXfs>
  <cellStyles count="8">
    <cellStyle name="Énfasis1" xfId="3" builtinId="29"/>
    <cellStyle name="Hipervínculo" xfId="5" builtinId="8"/>
    <cellStyle name="Millares" xfId="1" builtinId="3"/>
    <cellStyle name="Millares 4 2" xfId="7"/>
    <cellStyle name="Moneda" xfId="2" builtinId="4"/>
    <cellStyle name="Moneda 2" xfId="6"/>
    <cellStyle name="Normal" xfId="0" builtinId="0"/>
    <cellStyle name="Normal_LISTAS DESPLEGABLES"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esar.britto\OneDrive%20-%20Agencia%20de%20Desarrollo%20Rural-ADR\ADR\proyecto%20de%20inversion%202019-2022\Plan%20de%20accion\planeaci&#243;n\20181126_Formato%20Plan%20Programaci&#243;n%20de%20Necesidades%20Revisado%202_ligi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karen.girado\Downloads\FormatodeActualizacionplandeadquisiciones2018v2%2022012019%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ligia.torres\Documents\LIGIA.%20TORRES\Documents\ADR%20-OTI\CONTRATOS\Subasta\FormatodeActualizacion2018PA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lavila\Downloads\Formato%20Modificaci&#243;n%20Plan%20Anual%20de%20Adquisicion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oscar.gallego\Documents\2.%20CONTRATOS%20VIP\CONTRATOS%202019\PLAN%20DE%20NECESIDADES%20Y%20ANUAL%20DE%20ADQUISICIONES\PLAN%20DE%20NECESIDADES%202019%20-%20PRESTACI&#211;N%20DE%20SERVICIOS%20-VIP-DIRECCIONES-UTTS%20REVISADA%20ADICION%20ADT%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auricio.piracun\Downloads\MODIFICACI&#211;N%20PAA%2029-01-201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GENCIA%20DE%20DESARROLLO%20RURAL\Plan%20Anual%20Adquisiciones\2019\Plan%20de%20Necesidad\PLANEACION\Formato%20Plan%20Programaci&#243;n%20de%20Necesidades%20O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vila\Downloads\V1%20PLAN%20DE%20NECESIDADES%202019%20-%20PRESTACI&#211;N%20DE%20SERVICIOS%20-VIP-LIDERES%20DIRECCION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afonseca\Desktop\INFORMACI&#211;N%20FINANCIERA%202019\PLAN%20DE%20CONTRATACION\PLAN%20DE%20NECESIDADES\PLAN%20DE%20NECESIDADES%202019%20-%20PRESTACI&#211;N%20DE%20SERVICIOS%20-VIP-DIRECCIONES-UTTS%20REVISAD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fonseca\Downloads\PLAN%20DE%20NECESIDADES%202019%20-%20PRESTACI&#211;N%20DE%20SERVICIOS%20-VIP-DIRECCIONES-UTTS%20REVISADA%20ADICION%20AD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fonseca\Downloads\PLAN%20DE%20NECESIDADES%202019%20-%20PRESTACI&#211;N%20DE%20SERVICIOS%20-VIP-DIRECCIONES-UTTS%20REVISADA%20ADICION%20ADT%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GENCIA%20DE%20DESARROLLO%20RURAL\Plan%20Anual%20Adquisiciones\2019\Plan%20de%20Necesidad\CONTROL%20INTERNO\PlanProgramacionNecesidades-OCI-VERSION%201%2030%20NOVIEMBR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aren.girado\Downloads\MODIFICACI&#211;N%20PAA%2022-01-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aren.girado\Downloads\FormatodeActualizacion2019PAA%20-%20MOD%2022%20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 val="Datos"/>
    </sheetNames>
    <sheetDataSet>
      <sheetData sheetId="0"/>
      <sheetData sheetId="1"/>
      <sheetData sheetId="2"/>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ón - PAA"/>
      <sheetName val="Dato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ón - PAA"/>
      <sheetName val="Dato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Mod. Prespuestal"/>
      <sheetName val="Hoja1"/>
      <sheetName val="iNSTRUCCIONES DILIGENCIAR"/>
      <sheetName val="Instrucciones"/>
      <sheetName val="Datos"/>
    </sheetNames>
    <sheetDataSet>
      <sheetData sheetId="0"/>
      <sheetData sheetId="1">
        <row r="36">
          <cell r="G36">
            <v>1</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ón - PAA"/>
      <sheetName val="Dat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s>
    <sheetDataSet>
      <sheetData sheetId="0"/>
      <sheetData sheetId="1"/>
      <sheetData sheetId="2">
        <row r="3">
          <cell r="F3" t="str">
            <v>Fortalecimiento_de_las_capacidades_de_los_productores_agropecuarios_y_sus_esquemas_asociativos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s seleccion"/>
      <sheetName val="Personal OPS"/>
      <sheetName val="Distribución Compr y Oblig"/>
      <sheetName val="LISTAS DESPLEGABLE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rogramación PN "/>
      <sheetName val="Distribución Compr y Oblig"/>
      <sheetName val="LISTAS DESPLEGABLE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ón - PAA"/>
      <sheetName val="Hoja1"/>
      <sheetName val="Dato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ón - PAA"/>
      <sheetName val="Dat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andra.borraez@adr.gov.co" TargetMode="External"/><Relationship Id="rId18" Type="http://schemas.openxmlformats.org/officeDocument/2006/relationships/hyperlink" Target="mailto:sandra.borraez@adr.gov.co" TargetMode="External"/><Relationship Id="rId26" Type="http://schemas.openxmlformats.org/officeDocument/2006/relationships/hyperlink" Target="mailto:julian.medina@adr.gov.co" TargetMode="External"/><Relationship Id="rId39" Type="http://schemas.openxmlformats.org/officeDocument/2006/relationships/hyperlink" Target="mailto:sandra.borraez@adr.gov.co" TargetMode="External"/><Relationship Id="rId21" Type="http://schemas.openxmlformats.org/officeDocument/2006/relationships/hyperlink" Target="mailto:carolina.ramos@adr.gov.co" TargetMode="External"/><Relationship Id="rId34" Type="http://schemas.openxmlformats.org/officeDocument/2006/relationships/hyperlink" Target="mailto:julian.medina@adr.gov.co" TargetMode="External"/><Relationship Id="rId42" Type="http://schemas.openxmlformats.org/officeDocument/2006/relationships/hyperlink" Target="mailto:sandra.borraez@adr.gov.co" TargetMode="External"/><Relationship Id="rId47" Type="http://schemas.openxmlformats.org/officeDocument/2006/relationships/hyperlink" Target="mailto:mauricio.campos@adr.gov.co" TargetMode="External"/><Relationship Id="rId50" Type="http://schemas.openxmlformats.org/officeDocument/2006/relationships/hyperlink" Target="mailto:sandra.borraez@adr.gov.co" TargetMode="External"/><Relationship Id="rId55" Type="http://schemas.openxmlformats.org/officeDocument/2006/relationships/hyperlink" Target="mailto:julian.medina@adr.gov.co" TargetMode="External"/><Relationship Id="rId7" Type="http://schemas.openxmlformats.org/officeDocument/2006/relationships/hyperlink" Target="mailto:giscela.martinez@adr.gov.co%20Ext.%201521" TargetMode="External"/><Relationship Id="rId2" Type="http://schemas.openxmlformats.org/officeDocument/2006/relationships/hyperlink" Target="mailto:niyireth.sanchez@adr.gov.co" TargetMode="External"/><Relationship Id="rId16" Type="http://schemas.openxmlformats.org/officeDocument/2006/relationships/hyperlink" Target="mailto:sandra.borraez@adr.gov.co" TargetMode="External"/><Relationship Id="rId29" Type="http://schemas.openxmlformats.org/officeDocument/2006/relationships/hyperlink" Target="mailto:julian.medina@adr.gov.co" TargetMode="External"/><Relationship Id="rId11" Type="http://schemas.openxmlformats.org/officeDocument/2006/relationships/hyperlink" Target="mailto:julian.medina@adr.gov.co" TargetMode="External"/><Relationship Id="rId24" Type="http://schemas.openxmlformats.org/officeDocument/2006/relationships/hyperlink" Target="mailto:julian.medina@adr.gov.co" TargetMode="External"/><Relationship Id="rId32" Type="http://schemas.openxmlformats.org/officeDocument/2006/relationships/hyperlink" Target="mailto:julian.medina@adr.gov.co" TargetMode="External"/><Relationship Id="rId37" Type="http://schemas.openxmlformats.org/officeDocument/2006/relationships/hyperlink" Target="mailto:julian.medina@adr.gov.co" TargetMode="External"/><Relationship Id="rId40" Type="http://schemas.openxmlformats.org/officeDocument/2006/relationships/hyperlink" Target="mailto:sandra.borraez@adr.gov.co" TargetMode="External"/><Relationship Id="rId45" Type="http://schemas.openxmlformats.org/officeDocument/2006/relationships/hyperlink" Target="mailto:mauricio.campos@adr.gov.co" TargetMode="External"/><Relationship Id="rId53" Type="http://schemas.openxmlformats.org/officeDocument/2006/relationships/hyperlink" Target="mailto:mauricio.campos@adr.gov.co" TargetMode="External"/><Relationship Id="rId58" Type="http://schemas.openxmlformats.org/officeDocument/2006/relationships/vmlDrawing" Target="../drawings/vmlDrawing1.vml"/><Relationship Id="rId5" Type="http://schemas.openxmlformats.org/officeDocument/2006/relationships/hyperlink" Target="mailto:giscela.martinez@adr.gov.co%20Ext.%201521" TargetMode="External"/><Relationship Id="rId19" Type="http://schemas.openxmlformats.org/officeDocument/2006/relationships/hyperlink" Target="mailto:sandra.borraez@adr.gov.co" TargetMode="External"/><Relationship Id="rId4" Type="http://schemas.openxmlformats.org/officeDocument/2006/relationships/hyperlink" Target="mailto:giscela.martinez@adr.gov.co%20Ext.%201521" TargetMode="External"/><Relationship Id="rId9" Type="http://schemas.openxmlformats.org/officeDocument/2006/relationships/hyperlink" Target="mailto:claudia.ortiz@adr.gov.co" TargetMode="External"/><Relationship Id="rId14" Type="http://schemas.openxmlformats.org/officeDocument/2006/relationships/hyperlink" Target="mailto:sandra.borraez@adr.gov.co" TargetMode="External"/><Relationship Id="rId22" Type="http://schemas.openxmlformats.org/officeDocument/2006/relationships/hyperlink" Target="mailto:julian.medina@adr.gov.co" TargetMode="External"/><Relationship Id="rId27" Type="http://schemas.openxmlformats.org/officeDocument/2006/relationships/hyperlink" Target="mailto:julian.medina@adr.gov.co" TargetMode="External"/><Relationship Id="rId30" Type="http://schemas.openxmlformats.org/officeDocument/2006/relationships/hyperlink" Target="mailto:julian.medina@adr.gov.co" TargetMode="External"/><Relationship Id="rId35" Type="http://schemas.openxmlformats.org/officeDocument/2006/relationships/hyperlink" Target="mailto:julian.medina@adr.gov.co" TargetMode="External"/><Relationship Id="rId43" Type="http://schemas.openxmlformats.org/officeDocument/2006/relationships/hyperlink" Target="mailto:sandra.borraez@adr.gov.co" TargetMode="External"/><Relationship Id="rId48" Type="http://schemas.openxmlformats.org/officeDocument/2006/relationships/hyperlink" Target="mailto:mauricio.campos@adr.gov.co" TargetMode="External"/><Relationship Id="rId56" Type="http://schemas.openxmlformats.org/officeDocument/2006/relationships/hyperlink" Target="mailto:julian.medina@adr.gov.co" TargetMode="External"/><Relationship Id="rId8" Type="http://schemas.openxmlformats.org/officeDocument/2006/relationships/hyperlink" Target="mailto:claudia.ortiz@adr.gov.co" TargetMode="External"/><Relationship Id="rId51" Type="http://schemas.openxmlformats.org/officeDocument/2006/relationships/hyperlink" Target="mailto:sandra.borraez@adr.gov.co" TargetMode="External"/><Relationship Id="rId3" Type="http://schemas.openxmlformats.org/officeDocument/2006/relationships/hyperlink" Target="mailto:giscela.martinez@adr.gov.co%20Ext.%201521" TargetMode="External"/><Relationship Id="rId12" Type="http://schemas.openxmlformats.org/officeDocument/2006/relationships/hyperlink" Target="mailto:sandra.borraez@adr.gov.co" TargetMode="External"/><Relationship Id="rId17" Type="http://schemas.openxmlformats.org/officeDocument/2006/relationships/hyperlink" Target="mailto:sandra.borraez@adr.gov.co" TargetMode="External"/><Relationship Id="rId25" Type="http://schemas.openxmlformats.org/officeDocument/2006/relationships/hyperlink" Target="mailto:julian.medina@adr.gov.co" TargetMode="External"/><Relationship Id="rId33" Type="http://schemas.openxmlformats.org/officeDocument/2006/relationships/hyperlink" Target="mailto:julian.medina@adr.gov.co" TargetMode="External"/><Relationship Id="rId38" Type="http://schemas.openxmlformats.org/officeDocument/2006/relationships/hyperlink" Target="mailto:sandra.borraez@adr.gov.co" TargetMode="External"/><Relationship Id="rId46" Type="http://schemas.openxmlformats.org/officeDocument/2006/relationships/hyperlink" Target="mailto:mauricio.campos@adr.gov.co" TargetMode="External"/><Relationship Id="rId59" Type="http://schemas.openxmlformats.org/officeDocument/2006/relationships/comments" Target="../comments1.xml"/><Relationship Id="rId20" Type="http://schemas.openxmlformats.org/officeDocument/2006/relationships/hyperlink" Target="mailto:carolina.ramos@adr.gov.co" TargetMode="External"/><Relationship Id="rId41" Type="http://schemas.openxmlformats.org/officeDocument/2006/relationships/hyperlink" Target="mailto:sandra.borraez@adr.gov.co" TargetMode="External"/><Relationship Id="rId54" Type="http://schemas.openxmlformats.org/officeDocument/2006/relationships/hyperlink" Target="mailto:mauricio.campos@adr.gov.co" TargetMode="External"/><Relationship Id="rId1" Type="http://schemas.openxmlformats.org/officeDocument/2006/relationships/hyperlink" Target="mailto:sandra.borraez@adr.gov.co" TargetMode="External"/><Relationship Id="rId6" Type="http://schemas.openxmlformats.org/officeDocument/2006/relationships/hyperlink" Target="mailto:giscela.martinez@adr.gov.co%20Ext.%201521" TargetMode="External"/><Relationship Id="rId15" Type="http://schemas.openxmlformats.org/officeDocument/2006/relationships/hyperlink" Target="mailto:sandra.borraez@adr.gov.co" TargetMode="External"/><Relationship Id="rId23" Type="http://schemas.openxmlformats.org/officeDocument/2006/relationships/hyperlink" Target="mailto:carolina.ramos@adr.gov.co" TargetMode="External"/><Relationship Id="rId28" Type="http://schemas.openxmlformats.org/officeDocument/2006/relationships/hyperlink" Target="mailto:julian.medina@adr.gov.co" TargetMode="External"/><Relationship Id="rId36" Type="http://schemas.openxmlformats.org/officeDocument/2006/relationships/hyperlink" Target="mailto:carolina.ramos@adr.gov.co" TargetMode="External"/><Relationship Id="rId49" Type="http://schemas.openxmlformats.org/officeDocument/2006/relationships/hyperlink" Target="mailto:mauricio.campos@adr.gov.co" TargetMode="External"/><Relationship Id="rId57" Type="http://schemas.openxmlformats.org/officeDocument/2006/relationships/printerSettings" Target="../printerSettings/printerSettings1.bin"/><Relationship Id="rId10" Type="http://schemas.openxmlformats.org/officeDocument/2006/relationships/hyperlink" Target="mailto:julian.medina@adr.gov.co" TargetMode="External"/><Relationship Id="rId31" Type="http://schemas.openxmlformats.org/officeDocument/2006/relationships/hyperlink" Target="mailto:julian.medina@adr.gov.co" TargetMode="External"/><Relationship Id="rId44" Type="http://schemas.openxmlformats.org/officeDocument/2006/relationships/hyperlink" Target="mailto:mauricio.campos@adr.gov.co" TargetMode="External"/><Relationship Id="rId52" Type="http://schemas.openxmlformats.org/officeDocument/2006/relationships/hyperlink" Target="mailto:sandra.borraez@ad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0"/>
  <sheetViews>
    <sheetView tabSelected="1" zoomScale="55" zoomScaleNormal="55" workbookViewId="0">
      <pane xSplit="2" ySplit="5" topLeftCell="C6" activePane="bottomRight" state="frozen"/>
      <selection pane="topRight" activeCell="C1" sqref="C1"/>
      <selection pane="bottomLeft" activeCell="A7" sqref="A7"/>
      <selection pane="bottomRight" activeCell="D220" sqref="D220"/>
    </sheetView>
  </sheetViews>
  <sheetFormatPr baseColWidth="10" defaultRowHeight="18" x14ac:dyDescent="0.25"/>
  <cols>
    <col min="1" max="1" width="37" style="47" hidden="1" customWidth="1"/>
    <col min="2" max="2" width="14" style="47" hidden="1" customWidth="1"/>
    <col min="3" max="3" width="22.7109375" style="48" customWidth="1"/>
    <col min="4" max="4" width="75.42578125" style="49" customWidth="1"/>
    <col min="5" max="6" width="16.85546875" style="47" customWidth="1"/>
    <col min="7" max="7" width="14.5703125" style="47" customWidth="1"/>
    <col min="8" max="8" width="14.42578125" style="47" customWidth="1"/>
    <col min="9" max="9" width="23.85546875" style="50" customWidth="1"/>
    <col min="10" max="10" width="26.140625" style="47" customWidth="1"/>
    <col min="11" max="11" width="22.42578125" style="47" customWidth="1"/>
    <col min="12" max="12" width="25.7109375" style="47" customWidth="1"/>
    <col min="13" max="14" width="12.42578125" style="47" customWidth="1"/>
    <col min="15" max="15" width="21.85546875" style="51" bestFit="1" customWidth="1"/>
    <col min="16" max="16" width="16.85546875" style="47" customWidth="1"/>
    <col min="17" max="17" width="26.140625" style="47" bestFit="1" customWidth="1"/>
    <col min="18" max="18" width="29.7109375" style="47" hidden="1" customWidth="1"/>
    <col min="19" max="19" width="23.7109375" style="47" hidden="1" customWidth="1"/>
    <col min="20" max="16384" width="11.42578125" style="47"/>
  </cols>
  <sheetData>
    <row r="1" spans="1:23" s="4" customFormat="1" ht="20.25" customHeight="1" x14ac:dyDescent="0.25">
      <c r="A1" s="31" t="s">
        <v>19</v>
      </c>
      <c r="B1" s="34" t="s">
        <v>20</v>
      </c>
      <c r="C1" s="35"/>
      <c r="D1" s="35"/>
      <c r="E1" s="35"/>
      <c r="F1" s="35"/>
      <c r="G1" s="35"/>
      <c r="H1" s="35"/>
      <c r="I1" s="35"/>
      <c r="J1" s="35"/>
      <c r="K1" s="35"/>
      <c r="L1" s="35"/>
      <c r="M1" s="35"/>
      <c r="N1" s="35"/>
      <c r="O1" s="35"/>
      <c r="P1" s="35"/>
      <c r="Q1" s="36"/>
      <c r="R1" s="43" t="s">
        <v>21</v>
      </c>
      <c r="S1" s="43"/>
      <c r="T1" s="3"/>
      <c r="W1" s="5"/>
    </row>
    <row r="2" spans="1:23" s="4" customFormat="1" ht="20.25" customHeight="1" x14ac:dyDescent="0.25">
      <c r="A2" s="32"/>
      <c r="B2" s="37"/>
      <c r="C2" s="38"/>
      <c r="D2" s="38"/>
      <c r="E2" s="38"/>
      <c r="F2" s="38"/>
      <c r="G2" s="38"/>
      <c r="H2" s="38"/>
      <c r="I2" s="38"/>
      <c r="J2" s="38"/>
      <c r="K2" s="38"/>
      <c r="L2" s="38"/>
      <c r="M2" s="38"/>
      <c r="N2" s="38"/>
      <c r="O2" s="38"/>
      <c r="P2" s="38"/>
      <c r="Q2" s="39"/>
      <c r="R2" s="43"/>
      <c r="S2" s="43"/>
      <c r="T2" s="3"/>
      <c r="W2" s="5"/>
    </row>
    <row r="3" spans="1:23" s="4" customFormat="1" ht="21" customHeight="1" thickBot="1" x14ac:dyDescent="0.3">
      <c r="A3" s="33"/>
      <c r="B3" s="40"/>
      <c r="C3" s="41"/>
      <c r="D3" s="41"/>
      <c r="E3" s="41"/>
      <c r="F3" s="41"/>
      <c r="G3" s="41"/>
      <c r="H3" s="41"/>
      <c r="I3" s="41"/>
      <c r="J3" s="41"/>
      <c r="K3" s="41"/>
      <c r="L3" s="41"/>
      <c r="M3" s="41"/>
      <c r="N3" s="41"/>
      <c r="O3" s="41"/>
      <c r="P3" s="41"/>
      <c r="Q3" s="42"/>
      <c r="R3" s="43"/>
      <c r="S3" s="43"/>
      <c r="T3" s="3"/>
      <c r="W3" s="5"/>
    </row>
    <row r="4" spans="1:23" s="9" customFormat="1" thickBot="1" x14ac:dyDescent="0.3">
      <c r="A4" s="6"/>
      <c r="B4" s="8"/>
      <c r="C4" s="26"/>
      <c r="D4" s="25"/>
      <c r="G4" s="10"/>
      <c r="H4" s="10"/>
      <c r="I4" s="27"/>
      <c r="J4" s="11"/>
      <c r="K4" s="12"/>
      <c r="L4" s="12"/>
      <c r="M4" s="13"/>
      <c r="N4" s="13"/>
      <c r="O4" s="18"/>
      <c r="P4" s="13"/>
      <c r="Q4" s="18"/>
      <c r="R4" s="14"/>
      <c r="S4" s="7"/>
      <c r="T4" s="13"/>
      <c r="W4" s="15"/>
    </row>
    <row r="5" spans="1:23" s="16" customFormat="1" ht="44.25" customHeight="1" x14ac:dyDescent="0.25">
      <c r="A5" s="1" t="s">
        <v>0</v>
      </c>
      <c r="B5" s="2" t="s">
        <v>1</v>
      </c>
      <c r="C5" s="29" t="s">
        <v>2</v>
      </c>
      <c r="D5" s="29" t="s">
        <v>3</v>
      </c>
      <c r="E5" s="30" t="s">
        <v>4</v>
      </c>
      <c r="F5" s="30" t="s">
        <v>5</v>
      </c>
      <c r="G5" s="30" t="s">
        <v>6</v>
      </c>
      <c r="H5" s="30" t="s">
        <v>7</v>
      </c>
      <c r="I5" s="30" t="s">
        <v>8</v>
      </c>
      <c r="J5" s="30" t="s">
        <v>9</v>
      </c>
      <c r="K5" s="30" t="s">
        <v>10</v>
      </c>
      <c r="L5" s="30" t="s">
        <v>11</v>
      </c>
      <c r="M5" s="30" t="s">
        <v>12</v>
      </c>
      <c r="N5" s="30" t="s">
        <v>13</v>
      </c>
      <c r="O5" s="30" t="s">
        <v>14</v>
      </c>
      <c r="P5" s="30" t="s">
        <v>15</v>
      </c>
      <c r="Q5" s="30" t="s">
        <v>16</v>
      </c>
      <c r="R5" s="28" t="s">
        <v>17</v>
      </c>
      <c r="S5" s="28" t="s">
        <v>18</v>
      </c>
      <c r="W5" s="17"/>
    </row>
    <row r="6" spans="1:23" s="46" customFormat="1" ht="152.25" customHeight="1" x14ac:dyDescent="0.25">
      <c r="A6" s="19" t="s">
        <v>45</v>
      </c>
      <c r="B6" s="21">
        <v>1</v>
      </c>
      <c r="C6" s="20">
        <v>80111600</v>
      </c>
      <c r="D6" s="44" t="s">
        <v>46</v>
      </c>
      <c r="E6" s="21" t="s">
        <v>25</v>
      </c>
      <c r="F6" s="21" t="s">
        <v>25</v>
      </c>
      <c r="G6" s="21">
        <v>1</v>
      </c>
      <c r="H6" s="19" t="s">
        <v>26</v>
      </c>
      <c r="I6" s="19" t="s">
        <v>47</v>
      </c>
      <c r="J6" s="22" t="s">
        <v>355</v>
      </c>
      <c r="K6" s="23">
        <v>13594560</v>
      </c>
      <c r="L6" s="23">
        <v>13594560</v>
      </c>
      <c r="M6" s="21" t="s">
        <v>28</v>
      </c>
      <c r="N6" s="21" t="s">
        <v>29</v>
      </c>
      <c r="O6" s="20" t="s">
        <v>48</v>
      </c>
      <c r="P6" s="20" t="s">
        <v>364</v>
      </c>
      <c r="Q6" s="45" t="s">
        <v>49</v>
      </c>
      <c r="R6" s="24" t="s">
        <v>50</v>
      </c>
      <c r="S6" s="24">
        <v>43496</v>
      </c>
    </row>
    <row r="7" spans="1:23" s="46" customFormat="1" ht="152.25" customHeight="1" x14ac:dyDescent="0.25">
      <c r="A7" s="19" t="s">
        <v>45</v>
      </c>
      <c r="B7" s="21">
        <v>2</v>
      </c>
      <c r="C7" s="20">
        <v>80111600</v>
      </c>
      <c r="D7" s="44" t="s">
        <v>51</v>
      </c>
      <c r="E7" s="21" t="s">
        <v>25</v>
      </c>
      <c r="F7" s="21" t="s">
        <v>25</v>
      </c>
      <c r="G7" s="21">
        <v>9</v>
      </c>
      <c r="H7" s="19" t="s">
        <v>26</v>
      </c>
      <c r="I7" s="19" t="s">
        <v>47</v>
      </c>
      <c r="J7" s="22" t="s">
        <v>355</v>
      </c>
      <c r="K7" s="23">
        <v>47067696</v>
      </c>
      <c r="L7" s="23">
        <v>47067696</v>
      </c>
      <c r="M7" s="21" t="s">
        <v>28</v>
      </c>
      <c r="N7" s="21" t="s">
        <v>29</v>
      </c>
      <c r="O7" s="20" t="s">
        <v>48</v>
      </c>
      <c r="P7" s="20" t="s">
        <v>364</v>
      </c>
      <c r="Q7" s="45" t="s">
        <v>49</v>
      </c>
      <c r="R7" s="24" t="s">
        <v>52</v>
      </c>
      <c r="S7" s="24">
        <v>43496</v>
      </c>
    </row>
    <row r="8" spans="1:23" s="46" customFormat="1" ht="152.25" customHeight="1" x14ac:dyDescent="0.25">
      <c r="A8" s="19" t="s">
        <v>45</v>
      </c>
      <c r="B8" s="21">
        <v>3</v>
      </c>
      <c r="C8" s="20">
        <v>80111600</v>
      </c>
      <c r="D8" s="44" t="s">
        <v>53</v>
      </c>
      <c r="E8" s="21" t="s">
        <v>25</v>
      </c>
      <c r="F8" s="21" t="s">
        <v>25</v>
      </c>
      <c r="G8" s="21">
        <v>12</v>
      </c>
      <c r="H8" s="19" t="s">
        <v>26</v>
      </c>
      <c r="I8" s="19" t="s">
        <v>47</v>
      </c>
      <c r="J8" s="22" t="s">
        <v>355</v>
      </c>
      <c r="K8" s="23">
        <v>78923520</v>
      </c>
      <c r="L8" s="23">
        <v>78923520</v>
      </c>
      <c r="M8" s="21" t="s">
        <v>28</v>
      </c>
      <c r="N8" s="21" t="s">
        <v>29</v>
      </c>
      <c r="O8" s="20" t="s">
        <v>48</v>
      </c>
      <c r="P8" s="20" t="s">
        <v>364</v>
      </c>
      <c r="Q8" s="45" t="s">
        <v>49</v>
      </c>
      <c r="R8" s="24" t="s">
        <v>54</v>
      </c>
      <c r="S8" s="24">
        <v>43496</v>
      </c>
    </row>
    <row r="9" spans="1:23" s="46" customFormat="1" ht="152.25" customHeight="1" x14ac:dyDescent="0.25">
      <c r="A9" s="19" t="s">
        <v>45</v>
      </c>
      <c r="B9" s="21">
        <v>4</v>
      </c>
      <c r="C9" s="20">
        <v>80111600</v>
      </c>
      <c r="D9" s="44" t="s">
        <v>55</v>
      </c>
      <c r="E9" s="21" t="s">
        <v>25</v>
      </c>
      <c r="F9" s="21" t="s">
        <v>25</v>
      </c>
      <c r="G9" s="21">
        <v>12</v>
      </c>
      <c r="H9" s="19" t="s">
        <v>26</v>
      </c>
      <c r="I9" s="19" t="s">
        <v>47</v>
      </c>
      <c r="J9" s="22" t="s">
        <v>355</v>
      </c>
      <c r="K9" s="23">
        <v>78923520</v>
      </c>
      <c r="L9" s="23">
        <v>78923520</v>
      </c>
      <c r="M9" s="21" t="s">
        <v>28</v>
      </c>
      <c r="N9" s="21" t="s">
        <v>29</v>
      </c>
      <c r="O9" s="20" t="s">
        <v>48</v>
      </c>
      <c r="P9" s="20" t="s">
        <v>364</v>
      </c>
      <c r="Q9" s="45" t="s">
        <v>49</v>
      </c>
      <c r="R9" s="24" t="s">
        <v>56</v>
      </c>
      <c r="S9" s="24">
        <v>43496</v>
      </c>
    </row>
    <row r="10" spans="1:23" s="46" customFormat="1" ht="152.25" customHeight="1" x14ac:dyDescent="0.25">
      <c r="A10" s="19" t="s">
        <v>45</v>
      </c>
      <c r="B10" s="21">
        <v>5</v>
      </c>
      <c r="C10" s="20">
        <v>80111600</v>
      </c>
      <c r="D10" s="44" t="s">
        <v>57</v>
      </c>
      <c r="E10" s="21" t="s">
        <v>25</v>
      </c>
      <c r="F10" s="21" t="s">
        <v>25</v>
      </c>
      <c r="G10" s="21">
        <v>12</v>
      </c>
      <c r="H10" s="19" t="s">
        <v>26</v>
      </c>
      <c r="I10" s="19" t="s">
        <v>47</v>
      </c>
      <c r="J10" s="22" t="s">
        <v>355</v>
      </c>
      <c r="K10" s="23">
        <v>182070000</v>
      </c>
      <c r="L10" s="23">
        <v>182070000</v>
      </c>
      <c r="M10" s="21" t="s">
        <v>28</v>
      </c>
      <c r="N10" s="21" t="s">
        <v>29</v>
      </c>
      <c r="O10" s="20" t="s">
        <v>48</v>
      </c>
      <c r="P10" s="20" t="s">
        <v>364</v>
      </c>
      <c r="Q10" s="45" t="s">
        <v>49</v>
      </c>
      <c r="R10" s="24" t="s">
        <v>58</v>
      </c>
      <c r="S10" s="24">
        <v>43496</v>
      </c>
    </row>
    <row r="11" spans="1:23" s="46" customFormat="1" ht="152.25" customHeight="1" x14ac:dyDescent="0.25">
      <c r="A11" s="19" t="s">
        <v>45</v>
      </c>
      <c r="B11" s="21">
        <v>6</v>
      </c>
      <c r="C11" s="20">
        <v>80111600</v>
      </c>
      <c r="D11" s="44" t="s">
        <v>59</v>
      </c>
      <c r="E11" s="21" t="s">
        <v>25</v>
      </c>
      <c r="F11" s="21" t="s">
        <v>25</v>
      </c>
      <c r="G11" s="21">
        <v>1</v>
      </c>
      <c r="H11" s="19" t="s">
        <v>26</v>
      </c>
      <c r="I11" s="19" t="s">
        <v>47</v>
      </c>
      <c r="J11" s="22" t="s">
        <v>355</v>
      </c>
      <c r="K11" s="23">
        <v>2333760</v>
      </c>
      <c r="L11" s="23">
        <v>2333760</v>
      </c>
      <c r="M11" s="21" t="s">
        <v>28</v>
      </c>
      <c r="N11" s="21" t="s">
        <v>29</v>
      </c>
      <c r="O11" s="20" t="s">
        <v>48</v>
      </c>
      <c r="P11" s="20" t="s">
        <v>364</v>
      </c>
      <c r="Q11" s="45" t="s">
        <v>49</v>
      </c>
      <c r="R11" s="24" t="s">
        <v>60</v>
      </c>
      <c r="S11" s="24">
        <v>43496</v>
      </c>
    </row>
    <row r="12" spans="1:23" s="46" customFormat="1" ht="152.25" customHeight="1" x14ac:dyDescent="0.25">
      <c r="A12" s="19" t="s">
        <v>45</v>
      </c>
      <c r="B12" s="21">
        <v>7</v>
      </c>
      <c r="C12" s="20">
        <v>80111600</v>
      </c>
      <c r="D12" s="44" t="s">
        <v>259</v>
      </c>
      <c r="E12" s="21" t="s">
        <v>25</v>
      </c>
      <c r="F12" s="21" t="s">
        <v>25</v>
      </c>
      <c r="G12" s="21">
        <v>3</v>
      </c>
      <c r="H12" s="19" t="s">
        <v>26</v>
      </c>
      <c r="I12" s="19" t="s">
        <v>47</v>
      </c>
      <c r="J12" s="22" t="s">
        <v>355</v>
      </c>
      <c r="K12" s="23">
        <v>15689232</v>
      </c>
      <c r="L12" s="23">
        <v>15689232</v>
      </c>
      <c r="M12" s="21" t="s">
        <v>28</v>
      </c>
      <c r="N12" s="21" t="s">
        <v>29</v>
      </c>
      <c r="O12" s="20" t="s">
        <v>48</v>
      </c>
      <c r="P12" s="20" t="s">
        <v>364</v>
      </c>
      <c r="Q12" s="45" t="s">
        <v>49</v>
      </c>
      <c r="R12" s="24" t="s">
        <v>268</v>
      </c>
      <c r="S12" s="24">
        <v>43496</v>
      </c>
    </row>
    <row r="13" spans="1:23" s="46" customFormat="1" ht="152.25" customHeight="1" x14ac:dyDescent="0.25">
      <c r="A13" s="19" t="s">
        <v>45</v>
      </c>
      <c r="B13" s="21">
        <v>8</v>
      </c>
      <c r="C13" s="20">
        <v>80111600</v>
      </c>
      <c r="D13" s="44" t="s">
        <v>259</v>
      </c>
      <c r="E13" s="21" t="s">
        <v>25</v>
      </c>
      <c r="F13" s="21" t="s">
        <v>25</v>
      </c>
      <c r="G13" s="21">
        <v>3</v>
      </c>
      <c r="H13" s="19" t="s">
        <v>26</v>
      </c>
      <c r="I13" s="19" t="s">
        <v>47</v>
      </c>
      <c r="J13" s="22" t="s">
        <v>355</v>
      </c>
      <c r="K13" s="23">
        <v>15689232</v>
      </c>
      <c r="L13" s="23">
        <v>15689232</v>
      </c>
      <c r="M13" s="21" t="s">
        <v>28</v>
      </c>
      <c r="N13" s="21" t="s">
        <v>29</v>
      </c>
      <c r="O13" s="20" t="s">
        <v>48</v>
      </c>
      <c r="P13" s="20" t="s">
        <v>364</v>
      </c>
      <c r="Q13" s="45" t="s">
        <v>49</v>
      </c>
      <c r="R13" s="24" t="s">
        <v>268</v>
      </c>
      <c r="S13" s="24">
        <v>43496</v>
      </c>
    </row>
    <row r="14" spans="1:23" s="46" customFormat="1" ht="152.25" customHeight="1" x14ac:dyDescent="0.25">
      <c r="A14" s="19" t="s">
        <v>45</v>
      </c>
      <c r="B14" s="21">
        <v>9</v>
      </c>
      <c r="C14" s="20">
        <v>80111600</v>
      </c>
      <c r="D14" s="44" t="s">
        <v>259</v>
      </c>
      <c r="E14" s="21" t="s">
        <v>25</v>
      </c>
      <c r="F14" s="21" t="s">
        <v>25</v>
      </c>
      <c r="G14" s="21">
        <v>3</v>
      </c>
      <c r="H14" s="19" t="s">
        <v>26</v>
      </c>
      <c r="I14" s="19" t="s">
        <v>47</v>
      </c>
      <c r="J14" s="22" t="s">
        <v>355</v>
      </c>
      <c r="K14" s="23">
        <v>15689232</v>
      </c>
      <c r="L14" s="23">
        <v>15689232</v>
      </c>
      <c r="M14" s="21" t="s">
        <v>28</v>
      </c>
      <c r="N14" s="21" t="s">
        <v>29</v>
      </c>
      <c r="O14" s="20" t="s">
        <v>48</v>
      </c>
      <c r="P14" s="20" t="s">
        <v>364</v>
      </c>
      <c r="Q14" s="45" t="s">
        <v>49</v>
      </c>
      <c r="R14" s="24" t="s">
        <v>268</v>
      </c>
      <c r="S14" s="24">
        <v>43496</v>
      </c>
    </row>
    <row r="15" spans="1:23" s="46" customFormat="1" ht="152.25" customHeight="1" x14ac:dyDescent="0.25">
      <c r="A15" s="19" t="s">
        <v>45</v>
      </c>
      <c r="B15" s="21">
        <v>10</v>
      </c>
      <c r="C15" s="20">
        <v>80111600</v>
      </c>
      <c r="D15" s="44" t="s">
        <v>259</v>
      </c>
      <c r="E15" s="21" t="s">
        <v>25</v>
      </c>
      <c r="F15" s="21" t="s">
        <v>25</v>
      </c>
      <c r="G15" s="21">
        <v>3</v>
      </c>
      <c r="H15" s="19" t="s">
        <v>26</v>
      </c>
      <c r="I15" s="19" t="s">
        <v>47</v>
      </c>
      <c r="J15" s="22" t="s">
        <v>355</v>
      </c>
      <c r="K15" s="23">
        <v>15689232</v>
      </c>
      <c r="L15" s="23">
        <v>15689232</v>
      </c>
      <c r="M15" s="21" t="s">
        <v>28</v>
      </c>
      <c r="N15" s="21" t="s">
        <v>29</v>
      </c>
      <c r="O15" s="20" t="s">
        <v>48</v>
      </c>
      <c r="P15" s="20" t="s">
        <v>364</v>
      </c>
      <c r="Q15" s="45" t="s">
        <v>49</v>
      </c>
      <c r="R15" s="24" t="s">
        <v>268</v>
      </c>
      <c r="S15" s="24">
        <v>43496</v>
      </c>
    </row>
    <row r="16" spans="1:23" s="46" customFormat="1" ht="152.25" customHeight="1" x14ac:dyDescent="0.25">
      <c r="A16" s="19" t="s">
        <v>45</v>
      </c>
      <c r="B16" s="21">
        <v>11</v>
      </c>
      <c r="C16" s="20">
        <v>80111600</v>
      </c>
      <c r="D16" s="44" t="s">
        <v>260</v>
      </c>
      <c r="E16" s="21" t="s">
        <v>25</v>
      </c>
      <c r="F16" s="21" t="s">
        <v>25</v>
      </c>
      <c r="G16" s="21">
        <v>3</v>
      </c>
      <c r="H16" s="19" t="s">
        <v>26</v>
      </c>
      <c r="I16" s="19" t="s">
        <v>47</v>
      </c>
      <c r="J16" s="22" t="s">
        <v>355</v>
      </c>
      <c r="K16" s="23">
        <v>12904632</v>
      </c>
      <c r="L16" s="23">
        <v>12904632</v>
      </c>
      <c r="M16" s="21" t="s">
        <v>28</v>
      </c>
      <c r="N16" s="21" t="s">
        <v>29</v>
      </c>
      <c r="O16" s="20" t="s">
        <v>48</v>
      </c>
      <c r="P16" s="20" t="s">
        <v>364</v>
      </c>
      <c r="Q16" s="45" t="s">
        <v>49</v>
      </c>
      <c r="R16" s="24" t="s">
        <v>269</v>
      </c>
      <c r="S16" s="24">
        <v>43496</v>
      </c>
    </row>
    <row r="17" spans="1:19" s="46" customFormat="1" ht="152.25" customHeight="1" x14ac:dyDescent="0.25">
      <c r="A17" s="19" t="s">
        <v>45</v>
      </c>
      <c r="B17" s="21">
        <v>12</v>
      </c>
      <c r="C17" s="20">
        <v>80111600</v>
      </c>
      <c r="D17" s="44" t="s">
        <v>261</v>
      </c>
      <c r="E17" s="21" t="s">
        <v>25</v>
      </c>
      <c r="F17" s="21" t="s">
        <v>25</v>
      </c>
      <c r="G17" s="21">
        <v>3</v>
      </c>
      <c r="H17" s="19" t="s">
        <v>26</v>
      </c>
      <c r="I17" s="19" t="s">
        <v>47</v>
      </c>
      <c r="J17" s="22" t="s">
        <v>355</v>
      </c>
      <c r="K17" s="23">
        <v>10501920</v>
      </c>
      <c r="L17" s="23">
        <v>10501920</v>
      </c>
      <c r="M17" s="21" t="s">
        <v>28</v>
      </c>
      <c r="N17" s="21" t="s">
        <v>29</v>
      </c>
      <c r="O17" s="20" t="s">
        <v>48</v>
      </c>
      <c r="P17" s="20" t="s">
        <v>364</v>
      </c>
      <c r="Q17" s="45" t="s">
        <v>49</v>
      </c>
      <c r="R17" s="24" t="s">
        <v>270</v>
      </c>
      <c r="S17" s="24">
        <v>43496</v>
      </c>
    </row>
    <row r="18" spans="1:19" s="46" customFormat="1" ht="152.25" customHeight="1" x14ac:dyDescent="0.25">
      <c r="A18" s="19" t="s">
        <v>45</v>
      </c>
      <c r="B18" s="21">
        <v>13</v>
      </c>
      <c r="C18" s="20">
        <v>80111600</v>
      </c>
      <c r="D18" s="44" t="s">
        <v>261</v>
      </c>
      <c r="E18" s="21" t="s">
        <v>25</v>
      </c>
      <c r="F18" s="21" t="s">
        <v>25</v>
      </c>
      <c r="G18" s="21">
        <v>3</v>
      </c>
      <c r="H18" s="19" t="s">
        <v>26</v>
      </c>
      <c r="I18" s="19" t="s">
        <v>47</v>
      </c>
      <c r="J18" s="22" t="s">
        <v>355</v>
      </c>
      <c r="K18" s="23">
        <v>10501920</v>
      </c>
      <c r="L18" s="23">
        <v>10501920</v>
      </c>
      <c r="M18" s="21" t="s">
        <v>28</v>
      </c>
      <c r="N18" s="21" t="s">
        <v>29</v>
      </c>
      <c r="O18" s="20" t="s">
        <v>48</v>
      </c>
      <c r="P18" s="20" t="s">
        <v>364</v>
      </c>
      <c r="Q18" s="45" t="s">
        <v>49</v>
      </c>
      <c r="R18" s="24" t="s">
        <v>270</v>
      </c>
      <c r="S18" s="24">
        <v>43496</v>
      </c>
    </row>
    <row r="19" spans="1:19" s="46" customFormat="1" ht="152.25" customHeight="1" x14ac:dyDescent="0.25">
      <c r="A19" s="19" t="s">
        <v>45</v>
      </c>
      <c r="B19" s="21">
        <v>14</v>
      </c>
      <c r="C19" s="20">
        <v>80111600</v>
      </c>
      <c r="D19" s="44" t="s">
        <v>262</v>
      </c>
      <c r="E19" s="21" t="s">
        <v>25</v>
      </c>
      <c r="F19" s="21" t="s">
        <v>25</v>
      </c>
      <c r="G19" s="21">
        <v>3</v>
      </c>
      <c r="H19" s="19" t="s">
        <v>26</v>
      </c>
      <c r="I19" s="19" t="s">
        <v>47</v>
      </c>
      <c r="J19" s="22" t="s">
        <v>355</v>
      </c>
      <c r="K19" s="23">
        <v>4900896</v>
      </c>
      <c r="L19" s="23">
        <v>4900896</v>
      </c>
      <c r="M19" s="21" t="s">
        <v>28</v>
      </c>
      <c r="N19" s="21" t="s">
        <v>29</v>
      </c>
      <c r="O19" s="20" t="s">
        <v>48</v>
      </c>
      <c r="P19" s="20" t="s">
        <v>364</v>
      </c>
      <c r="Q19" s="45" t="s">
        <v>49</v>
      </c>
      <c r="R19" s="24" t="s">
        <v>271</v>
      </c>
      <c r="S19" s="24">
        <v>43496</v>
      </c>
    </row>
    <row r="20" spans="1:19" s="46" customFormat="1" ht="152.25" customHeight="1" x14ac:dyDescent="0.25">
      <c r="A20" s="19" t="s">
        <v>45</v>
      </c>
      <c r="B20" s="21">
        <v>15</v>
      </c>
      <c r="C20" s="20">
        <v>80111600</v>
      </c>
      <c r="D20" s="44" t="s">
        <v>262</v>
      </c>
      <c r="E20" s="21" t="s">
        <v>25</v>
      </c>
      <c r="F20" s="21" t="s">
        <v>25</v>
      </c>
      <c r="G20" s="21">
        <v>3</v>
      </c>
      <c r="H20" s="19" t="s">
        <v>26</v>
      </c>
      <c r="I20" s="19" t="s">
        <v>47</v>
      </c>
      <c r="J20" s="22" t="s">
        <v>355</v>
      </c>
      <c r="K20" s="23">
        <v>4900896</v>
      </c>
      <c r="L20" s="23">
        <v>4900896</v>
      </c>
      <c r="M20" s="21" t="s">
        <v>28</v>
      </c>
      <c r="N20" s="21" t="s">
        <v>29</v>
      </c>
      <c r="O20" s="20" t="s">
        <v>48</v>
      </c>
      <c r="P20" s="20" t="s">
        <v>364</v>
      </c>
      <c r="Q20" s="45" t="s">
        <v>49</v>
      </c>
      <c r="R20" s="24" t="s">
        <v>271</v>
      </c>
      <c r="S20" s="24">
        <v>43496</v>
      </c>
    </row>
    <row r="21" spans="1:19" s="46" customFormat="1" ht="152.25" customHeight="1" x14ac:dyDescent="0.25">
      <c r="A21" s="19" t="s">
        <v>45</v>
      </c>
      <c r="B21" s="21">
        <v>16</v>
      </c>
      <c r="C21" s="20">
        <v>80111600</v>
      </c>
      <c r="D21" s="44" t="s">
        <v>262</v>
      </c>
      <c r="E21" s="21" t="s">
        <v>25</v>
      </c>
      <c r="F21" s="21" t="s">
        <v>25</v>
      </c>
      <c r="G21" s="21">
        <v>3</v>
      </c>
      <c r="H21" s="19" t="s">
        <v>26</v>
      </c>
      <c r="I21" s="19" t="s">
        <v>47</v>
      </c>
      <c r="J21" s="22" t="s">
        <v>355</v>
      </c>
      <c r="K21" s="23">
        <v>4900896</v>
      </c>
      <c r="L21" s="23">
        <v>4900896</v>
      </c>
      <c r="M21" s="21" t="s">
        <v>28</v>
      </c>
      <c r="N21" s="21" t="s">
        <v>29</v>
      </c>
      <c r="O21" s="20" t="s">
        <v>48</v>
      </c>
      <c r="P21" s="20" t="s">
        <v>364</v>
      </c>
      <c r="Q21" s="45" t="s">
        <v>49</v>
      </c>
      <c r="R21" s="24" t="s">
        <v>271</v>
      </c>
      <c r="S21" s="24">
        <v>43496</v>
      </c>
    </row>
    <row r="22" spans="1:19" s="46" customFormat="1" ht="152.25" customHeight="1" x14ac:dyDescent="0.25">
      <c r="A22" s="19" t="s">
        <v>45</v>
      </c>
      <c r="B22" s="21">
        <v>17</v>
      </c>
      <c r="C22" s="20">
        <v>80111600</v>
      </c>
      <c r="D22" s="44" t="s">
        <v>262</v>
      </c>
      <c r="E22" s="21" t="s">
        <v>25</v>
      </c>
      <c r="F22" s="21" t="s">
        <v>25</v>
      </c>
      <c r="G22" s="21">
        <v>3</v>
      </c>
      <c r="H22" s="19" t="s">
        <v>26</v>
      </c>
      <c r="I22" s="19" t="s">
        <v>47</v>
      </c>
      <c r="J22" s="22" t="s">
        <v>355</v>
      </c>
      <c r="K22" s="23">
        <v>4900896</v>
      </c>
      <c r="L22" s="23">
        <v>4900896</v>
      </c>
      <c r="M22" s="21" t="s">
        <v>28</v>
      </c>
      <c r="N22" s="21" t="s">
        <v>29</v>
      </c>
      <c r="O22" s="20" t="s">
        <v>48</v>
      </c>
      <c r="P22" s="20" t="s">
        <v>364</v>
      </c>
      <c r="Q22" s="45" t="s">
        <v>49</v>
      </c>
      <c r="R22" s="24" t="s">
        <v>271</v>
      </c>
      <c r="S22" s="24">
        <v>43496</v>
      </c>
    </row>
    <row r="23" spans="1:19" s="46" customFormat="1" ht="152.25" customHeight="1" x14ac:dyDescent="0.25">
      <c r="A23" s="19" t="s">
        <v>45</v>
      </c>
      <c r="B23" s="21">
        <v>18</v>
      </c>
      <c r="C23" s="20">
        <v>80111600</v>
      </c>
      <c r="D23" s="44" t="s">
        <v>262</v>
      </c>
      <c r="E23" s="21" t="s">
        <v>25</v>
      </c>
      <c r="F23" s="21" t="s">
        <v>25</v>
      </c>
      <c r="G23" s="21">
        <v>3</v>
      </c>
      <c r="H23" s="19" t="s">
        <v>26</v>
      </c>
      <c r="I23" s="19" t="s">
        <v>47</v>
      </c>
      <c r="J23" s="22" t="s">
        <v>355</v>
      </c>
      <c r="K23" s="23">
        <v>4900896</v>
      </c>
      <c r="L23" s="23">
        <v>4900896</v>
      </c>
      <c r="M23" s="21" t="s">
        <v>28</v>
      </c>
      <c r="N23" s="21" t="s">
        <v>29</v>
      </c>
      <c r="O23" s="20" t="s">
        <v>48</v>
      </c>
      <c r="P23" s="20" t="s">
        <v>364</v>
      </c>
      <c r="Q23" s="45" t="s">
        <v>49</v>
      </c>
      <c r="R23" s="24" t="s">
        <v>271</v>
      </c>
      <c r="S23" s="24">
        <v>43496</v>
      </c>
    </row>
    <row r="24" spans="1:19" s="46" customFormat="1" ht="152.25" customHeight="1" x14ac:dyDescent="0.25">
      <c r="A24" s="19" t="s">
        <v>45</v>
      </c>
      <c r="B24" s="21">
        <v>19</v>
      </c>
      <c r="C24" s="20">
        <v>80111600</v>
      </c>
      <c r="D24" s="44" t="s">
        <v>262</v>
      </c>
      <c r="E24" s="21" t="s">
        <v>25</v>
      </c>
      <c r="F24" s="21" t="s">
        <v>25</v>
      </c>
      <c r="G24" s="21">
        <v>3</v>
      </c>
      <c r="H24" s="19" t="s">
        <v>26</v>
      </c>
      <c r="I24" s="19" t="s">
        <v>47</v>
      </c>
      <c r="J24" s="22" t="s">
        <v>355</v>
      </c>
      <c r="K24" s="23">
        <v>4900896</v>
      </c>
      <c r="L24" s="23">
        <v>4900896</v>
      </c>
      <c r="M24" s="21" t="s">
        <v>28</v>
      </c>
      <c r="N24" s="21" t="s">
        <v>29</v>
      </c>
      <c r="O24" s="20" t="s">
        <v>48</v>
      </c>
      <c r="P24" s="20" t="s">
        <v>364</v>
      </c>
      <c r="Q24" s="45" t="s">
        <v>49</v>
      </c>
      <c r="R24" s="24" t="s">
        <v>271</v>
      </c>
      <c r="S24" s="24">
        <v>43496</v>
      </c>
    </row>
    <row r="25" spans="1:19" s="46" customFormat="1" ht="152.25" customHeight="1" x14ac:dyDescent="0.25">
      <c r="A25" s="19" t="s">
        <v>45</v>
      </c>
      <c r="B25" s="21">
        <v>20</v>
      </c>
      <c r="C25" s="20">
        <v>80111600</v>
      </c>
      <c r="D25" s="44" t="s">
        <v>262</v>
      </c>
      <c r="E25" s="21" t="s">
        <v>25</v>
      </c>
      <c r="F25" s="21" t="s">
        <v>25</v>
      </c>
      <c r="G25" s="21">
        <v>3</v>
      </c>
      <c r="H25" s="19" t="s">
        <v>26</v>
      </c>
      <c r="I25" s="19" t="s">
        <v>47</v>
      </c>
      <c r="J25" s="22" t="s">
        <v>355</v>
      </c>
      <c r="K25" s="23">
        <v>4900896</v>
      </c>
      <c r="L25" s="23">
        <v>4900896</v>
      </c>
      <c r="M25" s="21" t="s">
        <v>28</v>
      </c>
      <c r="N25" s="21" t="s">
        <v>29</v>
      </c>
      <c r="O25" s="20" t="s">
        <v>48</v>
      </c>
      <c r="P25" s="20" t="s">
        <v>364</v>
      </c>
      <c r="Q25" s="45" t="s">
        <v>49</v>
      </c>
      <c r="R25" s="24" t="s">
        <v>271</v>
      </c>
      <c r="S25" s="24">
        <v>43496</v>
      </c>
    </row>
    <row r="26" spans="1:19" s="46" customFormat="1" ht="152.25" customHeight="1" x14ac:dyDescent="0.25">
      <c r="A26" s="19" t="s">
        <v>45</v>
      </c>
      <c r="B26" s="21">
        <v>21</v>
      </c>
      <c r="C26" s="20">
        <v>80111600</v>
      </c>
      <c r="D26" s="44" t="s">
        <v>262</v>
      </c>
      <c r="E26" s="21" t="s">
        <v>25</v>
      </c>
      <c r="F26" s="21" t="s">
        <v>25</v>
      </c>
      <c r="G26" s="21">
        <v>3</v>
      </c>
      <c r="H26" s="19" t="s">
        <v>26</v>
      </c>
      <c r="I26" s="19" t="s">
        <v>47</v>
      </c>
      <c r="J26" s="22" t="s">
        <v>355</v>
      </c>
      <c r="K26" s="23">
        <v>4900896</v>
      </c>
      <c r="L26" s="23">
        <v>4900896</v>
      </c>
      <c r="M26" s="21" t="s">
        <v>28</v>
      </c>
      <c r="N26" s="21" t="s">
        <v>29</v>
      </c>
      <c r="O26" s="20" t="s">
        <v>48</v>
      </c>
      <c r="P26" s="20" t="s">
        <v>364</v>
      </c>
      <c r="Q26" s="45" t="s">
        <v>49</v>
      </c>
      <c r="R26" s="24" t="s">
        <v>271</v>
      </c>
      <c r="S26" s="24">
        <v>43496</v>
      </c>
    </row>
    <row r="27" spans="1:19" s="46" customFormat="1" ht="152.25" customHeight="1" x14ac:dyDescent="0.25">
      <c r="A27" s="19" t="s">
        <v>45</v>
      </c>
      <c r="B27" s="21">
        <v>22</v>
      </c>
      <c r="C27" s="20">
        <v>80111600</v>
      </c>
      <c r="D27" s="44" t="s">
        <v>262</v>
      </c>
      <c r="E27" s="21" t="s">
        <v>25</v>
      </c>
      <c r="F27" s="21" t="s">
        <v>25</v>
      </c>
      <c r="G27" s="21">
        <v>3</v>
      </c>
      <c r="H27" s="19" t="s">
        <v>26</v>
      </c>
      <c r="I27" s="19" t="s">
        <v>47</v>
      </c>
      <c r="J27" s="22" t="s">
        <v>355</v>
      </c>
      <c r="K27" s="23">
        <v>4900896</v>
      </c>
      <c r="L27" s="23">
        <v>4900896</v>
      </c>
      <c r="M27" s="21" t="s">
        <v>28</v>
      </c>
      <c r="N27" s="21" t="s">
        <v>29</v>
      </c>
      <c r="O27" s="20" t="s">
        <v>48</v>
      </c>
      <c r="P27" s="20" t="s">
        <v>364</v>
      </c>
      <c r="Q27" s="45" t="s">
        <v>49</v>
      </c>
      <c r="R27" s="24" t="s">
        <v>271</v>
      </c>
      <c r="S27" s="24">
        <v>43496</v>
      </c>
    </row>
    <row r="28" spans="1:19" s="46" customFormat="1" ht="152.25" customHeight="1" x14ac:dyDescent="0.25">
      <c r="A28" s="19" t="s">
        <v>45</v>
      </c>
      <c r="B28" s="21">
        <v>23</v>
      </c>
      <c r="C28" s="20">
        <v>80111600</v>
      </c>
      <c r="D28" s="44" t="s">
        <v>262</v>
      </c>
      <c r="E28" s="21" t="s">
        <v>25</v>
      </c>
      <c r="F28" s="21" t="s">
        <v>25</v>
      </c>
      <c r="G28" s="21">
        <v>3</v>
      </c>
      <c r="H28" s="19" t="s">
        <v>26</v>
      </c>
      <c r="I28" s="19" t="s">
        <v>47</v>
      </c>
      <c r="J28" s="22" t="s">
        <v>355</v>
      </c>
      <c r="K28" s="23">
        <v>4900896</v>
      </c>
      <c r="L28" s="23">
        <v>4900896</v>
      </c>
      <c r="M28" s="21" t="s">
        <v>28</v>
      </c>
      <c r="N28" s="21" t="s">
        <v>29</v>
      </c>
      <c r="O28" s="20" t="s">
        <v>48</v>
      </c>
      <c r="P28" s="20" t="s">
        <v>364</v>
      </c>
      <c r="Q28" s="45" t="s">
        <v>49</v>
      </c>
      <c r="R28" s="24" t="s">
        <v>271</v>
      </c>
      <c r="S28" s="24">
        <v>43496</v>
      </c>
    </row>
    <row r="29" spans="1:19" s="46" customFormat="1" ht="152.25" customHeight="1" x14ac:dyDescent="0.25">
      <c r="A29" s="19" t="s">
        <v>45</v>
      </c>
      <c r="B29" s="21">
        <v>24</v>
      </c>
      <c r="C29" s="20">
        <v>80111600</v>
      </c>
      <c r="D29" s="44" t="s">
        <v>262</v>
      </c>
      <c r="E29" s="21" t="s">
        <v>25</v>
      </c>
      <c r="F29" s="21" t="s">
        <v>25</v>
      </c>
      <c r="G29" s="21">
        <v>3</v>
      </c>
      <c r="H29" s="19" t="s">
        <v>26</v>
      </c>
      <c r="I29" s="19" t="s">
        <v>47</v>
      </c>
      <c r="J29" s="22" t="s">
        <v>355</v>
      </c>
      <c r="K29" s="23">
        <v>4900896</v>
      </c>
      <c r="L29" s="23">
        <v>4900896</v>
      </c>
      <c r="M29" s="21" t="s">
        <v>28</v>
      </c>
      <c r="N29" s="21" t="s">
        <v>29</v>
      </c>
      <c r="O29" s="20" t="s">
        <v>48</v>
      </c>
      <c r="P29" s="20" t="s">
        <v>364</v>
      </c>
      <c r="Q29" s="45" t="s">
        <v>49</v>
      </c>
      <c r="R29" s="24" t="s">
        <v>271</v>
      </c>
      <c r="S29" s="24">
        <v>43496</v>
      </c>
    </row>
    <row r="30" spans="1:19" s="46" customFormat="1" ht="152.25" customHeight="1" x14ac:dyDescent="0.25">
      <c r="A30" s="19" t="s">
        <v>45</v>
      </c>
      <c r="B30" s="21">
        <v>25</v>
      </c>
      <c r="C30" s="20">
        <v>80111600</v>
      </c>
      <c r="D30" s="44" t="s">
        <v>262</v>
      </c>
      <c r="E30" s="21" t="s">
        <v>25</v>
      </c>
      <c r="F30" s="21" t="s">
        <v>25</v>
      </c>
      <c r="G30" s="21">
        <v>3</v>
      </c>
      <c r="H30" s="19" t="s">
        <v>26</v>
      </c>
      <c r="I30" s="19" t="s">
        <v>47</v>
      </c>
      <c r="J30" s="22" t="s">
        <v>355</v>
      </c>
      <c r="K30" s="23">
        <v>4900896</v>
      </c>
      <c r="L30" s="23">
        <v>4900896</v>
      </c>
      <c r="M30" s="21" t="s">
        <v>28</v>
      </c>
      <c r="N30" s="21" t="s">
        <v>29</v>
      </c>
      <c r="O30" s="20" t="s">
        <v>48</v>
      </c>
      <c r="P30" s="20" t="s">
        <v>364</v>
      </c>
      <c r="Q30" s="45" t="s">
        <v>49</v>
      </c>
      <c r="R30" s="24" t="s">
        <v>271</v>
      </c>
      <c r="S30" s="24">
        <v>43496</v>
      </c>
    </row>
    <row r="31" spans="1:19" s="46" customFormat="1" ht="152.25" customHeight="1" x14ac:dyDescent="0.25">
      <c r="A31" s="19" t="s">
        <v>45</v>
      </c>
      <c r="B31" s="21">
        <v>26</v>
      </c>
      <c r="C31" s="20">
        <v>80111600</v>
      </c>
      <c r="D31" s="44" t="s">
        <v>262</v>
      </c>
      <c r="E31" s="21" t="s">
        <v>25</v>
      </c>
      <c r="F31" s="21" t="s">
        <v>25</v>
      </c>
      <c r="G31" s="21">
        <v>3</v>
      </c>
      <c r="H31" s="19" t="s">
        <v>26</v>
      </c>
      <c r="I31" s="19" t="s">
        <v>47</v>
      </c>
      <c r="J31" s="22" t="s">
        <v>355</v>
      </c>
      <c r="K31" s="23">
        <v>4900896</v>
      </c>
      <c r="L31" s="23">
        <v>4900896</v>
      </c>
      <c r="M31" s="21" t="s">
        <v>28</v>
      </c>
      <c r="N31" s="21" t="s">
        <v>29</v>
      </c>
      <c r="O31" s="20" t="s">
        <v>48</v>
      </c>
      <c r="P31" s="20" t="s">
        <v>364</v>
      </c>
      <c r="Q31" s="45" t="s">
        <v>49</v>
      </c>
      <c r="R31" s="24" t="s">
        <v>271</v>
      </c>
      <c r="S31" s="24">
        <v>43496</v>
      </c>
    </row>
    <row r="32" spans="1:19" s="46" customFormat="1" ht="152.25" customHeight="1" x14ac:dyDescent="0.25">
      <c r="A32" s="19" t="s">
        <v>45</v>
      </c>
      <c r="B32" s="21">
        <v>27</v>
      </c>
      <c r="C32" s="20">
        <v>80111600</v>
      </c>
      <c r="D32" s="44" t="s">
        <v>262</v>
      </c>
      <c r="E32" s="21" t="s">
        <v>25</v>
      </c>
      <c r="F32" s="21" t="s">
        <v>25</v>
      </c>
      <c r="G32" s="21">
        <v>3</v>
      </c>
      <c r="H32" s="19" t="s">
        <v>26</v>
      </c>
      <c r="I32" s="19" t="s">
        <v>47</v>
      </c>
      <c r="J32" s="22" t="s">
        <v>355</v>
      </c>
      <c r="K32" s="23">
        <v>4900896</v>
      </c>
      <c r="L32" s="23">
        <v>4900896</v>
      </c>
      <c r="M32" s="21" t="s">
        <v>28</v>
      </c>
      <c r="N32" s="21" t="s">
        <v>29</v>
      </c>
      <c r="O32" s="20" t="s">
        <v>48</v>
      </c>
      <c r="P32" s="20" t="s">
        <v>364</v>
      </c>
      <c r="Q32" s="45" t="s">
        <v>49</v>
      </c>
      <c r="R32" s="24" t="s">
        <v>271</v>
      </c>
      <c r="S32" s="24">
        <v>43496</v>
      </c>
    </row>
    <row r="33" spans="1:19" s="46" customFormat="1" ht="152.25" customHeight="1" x14ac:dyDescent="0.25">
      <c r="A33" s="19" t="s">
        <v>45</v>
      </c>
      <c r="B33" s="21">
        <v>28</v>
      </c>
      <c r="C33" s="20">
        <v>80111600</v>
      </c>
      <c r="D33" s="44" t="s">
        <v>262</v>
      </c>
      <c r="E33" s="21" t="s">
        <v>25</v>
      </c>
      <c r="F33" s="21" t="s">
        <v>25</v>
      </c>
      <c r="G33" s="21">
        <v>3</v>
      </c>
      <c r="H33" s="19" t="s">
        <v>26</v>
      </c>
      <c r="I33" s="19" t="s">
        <v>47</v>
      </c>
      <c r="J33" s="22" t="s">
        <v>355</v>
      </c>
      <c r="K33" s="23">
        <v>4900896</v>
      </c>
      <c r="L33" s="23">
        <v>4900896</v>
      </c>
      <c r="M33" s="21" t="s">
        <v>28</v>
      </c>
      <c r="N33" s="21" t="s">
        <v>29</v>
      </c>
      <c r="O33" s="20" t="s">
        <v>48</v>
      </c>
      <c r="P33" s="20" t="s">
        <v>364</v>
      </c>
      <c r="Q33" s="45" t="s">
        <v>49</v>
      </c>
      <c r="R33" s="24" t="s">
        <v>271</v>
      </c>
      <c r="S33" s="24">
        <v>43496</v>
      </c>
    </row>
    <row r="34" spans="1:19" s="46" customFormat="1" ht="152.25" customHeight="1" x14ac:dyDescent="0.25">
      <c r="A34" s="19" t="s">
        <v>45</v>
      </c>
      <c r="B34" s="21">
        <v>29</v>
      </c>
      <c r="C34" s="20">
        <v>80111600</v>
      </c>
      <c r="D34" s="44" t="s">
        <v>262</v>
      </c>
      <c r="E34" s="21" t="s">
        <v>25</v>
      </c>
      <c r="F34" s="21" t="s">
        <v>25</v>
      </c>
      <c r="G34" s="21">
        <v>3</v>
      </c>
      <c r="H34" s="19" t="s">
        <v>26</v>
      </c>
      <c r="I34" s="19" t="s">
        <v>47</v>
      </c>
      <c r="J34" s="22" t="s">
        <v>355</v>
      </c>
      <c r="K34" s="23">
        <v>4900896</v>
      </c>
      <c r="L34" s="23">
        <v>4900896</v>
      </c>
      <c r="M34" s="21" t="s">
        <v>28</v>
      </c>
      <c r="N34" s="21" t="s">
        <v>29</v>
      </c>
      <c r="O34" s="20" t="s">
        <v>48</v>
      </c>
      <c r="P34" s="20" t="s">
        <v>364</v>
      </c>
      <c r="Q34" s="45" t="s">
        <v>49</v>
      </c>
      <c r="R34" s="24" t="s">
        <v>271</v>
      </c>
      <c r="S34" s="24">
        <v>43496</v>
      </c>
    </row>
    <row r="35" spans="1:19" s="46" customFormat="1" ht="152.25" customHeight="1" x14ac:dyDescent="0.25">
      <c r="A35" s="19" t="s">
        <v>45</v>
      </c>
      <c r="B35" s="21">
        <v>30</v>
      </c>
      <c r="C35" s="20">
        <v>80111600</v>
      </c>
      <c r="D35" s="44" t="s">
        <v>262</v>
      </c>
      <c r="E35" s="21" t="s">
        <v>25</v>
      </c>
      <c r="F35" s="21" t="s">
        <v>25</v>
      </c>
      <c r="G35" s="21">
        <v>3</v>
      </c>
      <c r="H35" s="19" t="s">
        <v>26</v>
      </c>
      <c r="I35" s="19" t="s">
        <v>47</v>
      </c>
      <c r="J35" s="22" t="s">
        <v>355</v>
      </c>
      <c r="K35" s="23">
        <v>4900896</v>
      </c>
      <c r="L35" s="23">
        <v>4900896</v>
      </c>
      <c r="M35" s="21" t="s">
        <v>28</v>
      </c>
      <c r="N35" s="21" t="s">
        <v>29</v>
      </c>
      <c r="O35" s="20" t="s">
        <v>48</v>
      </c>
      <c r="P35" s="20" t="s">
        <v>364</v>
      </c>
      <c r="Q35" s="45" t="s">
        <v>49</v>
      </c>
      <c r="R35" s="24" t="s">
        <v>271</v>
      </c>
      <c r="S35" s="24">
        <v>43496</v>
      </c>
    </row>
    <row r="36" spans="1:19" s="46" customFormat="1" ht="152.25" customHeight="1" x14ac:dyDescent="0.25">
      <c r="A36" s="19" t="s">
        <v>45</v>
      </c>
      <c r="B36" s="21">
        <v>31</v>
      </c>
      <c r="C36" s="20">
        <v>80111600</v>
      </c>
      <c r="D36" s="44" t="s">
        <v>262</v>
      </c>
      <c r="E36" s="21" t="s">
        <v>25</v>
      </c>
      <c r="F36" s="21" t="s">
        <v>25</v>
      </c>
      <c r="G36" s="21">
        <v>3</v>
      </c>
      <c r="H36" s="19" t="s">
        <v>26</v>
      </c>
      <c r="I36" s="19" t="s">
        <v>47</v>
      </c>
      <c r="J36" s="22" t="s">
        <v>355</v>
      </c>
      <c r="K36" s="23">
        <v>4900896</v>
      </c>
      <c r="L36" s="23">
        <v>4900896</v>
      </c>
      <c r="M36" s="21" t="s">
        <v>28</v>
      </c>
      <c r="N36" s="21" t="s">
        <v>29</v>
      </c>
      <c r="O36" s="20" t="s">
        <v>48</v>
      </c>
      <c r="P36" s="20" t="s">
        <v>364</v>
      </c>
      <c r="Q36" s="45" t="s">
        <v>49</v>
      </c>
      <c r="R36" s="24" t="s">
        <v>271</v>
      </c>
      <c r="S36" s="24">
        <v>43496</v>
      </c>
    </row>
    <row r="37" spans="1:19" s="46" customFormat="1" ht="152.25" customHeight="1" x14ac:dyDescent="0.25">
      <c r="A37" s="19" t="s">
        <v>45</v>
      </c>
      <c r="B37" s="21">
        <v>32</v>
      </c>
      <c r="C37" s="20">
        <v>80111600</v>
      </c>
      <c r="D37" s="44" t="s">
        <v>262</v>
      </c>
      <c r="E37" s="21" t="s">
        <v>25</v>
      </c>
      <c r="F37" s="21" t="s">
        <v>25</v>
      </c>
      <c r="G37" s="21">
        <v>3</v>
      </c>
      <c r="H37" s="19" t="s">
        <v>26</v>
      </c>
      <c r="I37" s="19" t="s">
        <v>47</v>
      </c>
      <c r="J37" s="22" t="s">
        <v>355</v>
      </c>
      <c r="K37" s="23">
        <v>4900896</v>
      </c>
      <c r="L37" s="23">
        <v>4900896</v>
      </c>
      <c r="M37" s="21" t="s">
        <v>28</v>
      </c>
      <c r="N37" s="21" t="s">
        <v>29</v>
      </c>
      <c r="O37" s="20" t="s">
        <v>48</v>
      </c>
      <c r="P37" s="20" t="s">
        <v>364</v>
      </c>
      <c r="Q37" s="45" t="s">
        <v>49</v>
      </c>
      <c r="R37" s="24" t="s">
        <v>271</v>
      </c>
      <c r="S37" s="24">
        <v>43496</v>
      </c>
    </row>
    <row r="38" spans="1:19" s="46" customFormat="1" ht="152.25" customHeight="1" x14ac:dyDescent="0.25">
      <c r="A38" s="19" t="s">
        <v>45</v>
      </c>
      <c r="B38" s="21">
        <v>33</v>
      </c>
      <c r="C38" s="20">
        <v>80111600</v>
      </c>
      <c r="D38" s="44" t="s">
        <v>262</v>
      </c>
      <c r="E38" s="21" t="s">
        <v>25</v>
      </c>
      <c r="F38" s="21" t="s">
        <v>25</v>
      </c>
      <c r="G38" s="21">
        <v>3</v>
      </c>
      <c r="H38" s="19" t="s">
        <v>26</v>
      </c>
      <c r="I38" s="19" t="s">
        <v>47</v>
      </c>
      <c r="J38" s="22" t="s">
        <v>355</v>
      </c>
      <c r="K38" s="23">
        <v>4900896</v>
      </c>
      <c r="L38" s="23">
        <v>4900896</v>
      </c>
      <c r="M38" s="21" t="s">
        <v>28</v>
      </c>
      <c r="N38" s="21" t="s">
        <v>29</v>
      </c>
      <c r="O38" s="20" t="s">
        <v>48</v>
      </c>
      <c r="P38" s="20" t="s">
        <v>364</v>
      </c>
      <c r="Q38" s="45" t="s">
        <v>49</v>
      </c>
      <c r="R38" s="24" t="s">
        <v>271</v>
      </c>
      <c r="S38" s="24">
        <v>43496</v>
      </c>
    </row>
    <row r="39" spans="1:19" s="46" customFormat="1" ht="152.25" customHeight="1" x14ac:dyDescent="0.25">
      <c r="A39" s="19" t="s">
        <v>45</v>
      </c>
      <c r="B39" s="21">
        <v>34</v>
      </c>
      <c r="C39" s="20">
        <v>80111600</v>
      </c>
      <c r="D39" s="44" t="s">
        <v>262</v>
      </c>
      <c r="E39" s="21" t="s">
        <v>25</v>
      </c>
      <c r="F39" s="21" t="s">
        <v>25</v>
      </c>
      <c r="G39" s="21">
        <v>3</v>
      </c>
      <c r="H39" s="19" t="s">
        <v>26</v>
      </c>
      <c r="I39" s="19" t="s">
        <v>47</v>
      </c>
      <c r="J39" s="22" t="s">
        <v>355</v>
      </c>
      <c r="K39" s="23">
        <v>4900896</v>
      </c>
      <c r="L39" s="23">
        <v>4900896</v>
      </c>
      <c r="M39" s="21" t="s">
        <v>28</v>
      </c>
      <c r="N39" s="21" t="s">
        <v>29</v>
      </c>
      <c r="O39" s="20" t="s">
        <v>48</v>
      </c>
      <c r="P39" s="20" t="s">
        <v>364</v>
      </c>
      <c r="Q39" s="45" t="s">
        <v>49</v>
      </c>
      <c r="R39" s="24" t="s">
        <v>271</v>
      </c>
      <c r="S39" s="24">
        <v>43496</v>
      </c>
    </row>
    <row r="40" spans="1:19" s="46" customFormat="1" ht="152.25" customHeight="1" x14ac:dyDescent="0.25">
      <c r="A40" s="19" t="s">
        <v>45</v>
      </c>
      <c r="B40" s="21">
        <v>35</v>
      </c>
      <c r="C40" s="20">
        <v>80111600</v>
      </c>
      <c r="D40" s="44" t="s">
        <v>262</v>
      </c>
      <c r="E40" s="21" t="s">
        <v>25</v>
      </c>
      <c r="F40" s="21" t="s">
        <v>25</v>
      </c>
      <c r="G40" s="21">
        <v>3</v>
      </c>
      <c r="H40" s="19" t="s">
        <v>26</v>
      </c>
      <c r="I40" s="19" t="s">
        <v>47</v>
      </c>
      <c r="J40" s="22" t="s">
        <v>355</v>
      </c>
      <c r="K40" s="23">
        <v>4900896</v>
      </c>
      <c r="L40" s="23">
        <v>4900896</v>
      </c>
      <c r="M40" s="21" t="s">
        <v>28</v>
      </c>
      <c r="N40" s="21" t="s">
        <v>29</v>
      </c>
      <c r="O40" s="20" t="s">
        <v>48</v>
      </c>
      <c r="P40" s="20" t="s">
        <v>364</v>
      </c>
      <c r="Q40" s="45" t="s">
        <v>49</v>
      </c>
      <c r="R40" s="24" t="s">
        <v>271</v>
      </c>
      <c r="S40" s="24">
        <v>43496</v>
      </c>
    </row>
    <row r="41" spans="1:19" s="46" customFormat="1" ht="152.25" customHeight="1" x14ac:dyDescent="0.25">
      <c r="A41" s="19" t="s">
        <v>45</v>
      </c>
      <c r="B41" s="21">
        <v>36</v>
      </c>
      <c r="C41" s="20">
        <v>80111600</v>
      </c>
      <c r="D41" s="44" t="s">
        <v>262</v>
      </c>
      <c r="E41" s="21" t="s">
        <v>25</v>
      </c>
      <c r="F41" s="21" t="s">
        <v>25</v>
      </c>
      <c r="G41" s="21">
        <v>3</v>
      </c>
      <c r="H41" s="19" t="s">
        <v>26</v>
      </c>
      <c r="I41" s="19" t="s">
        <v>47</v>
      </c>
      <c r="J41" s="22" t="s">
        <v>355</v>
      </c>
      <c r="K41" s="23">
        <v>4900896</v>
      </c>
      <c r="L41" s="23">
        <v>4900896</v>
      </c>
      <c r="M41" s="21" t="s">
        <v>28</v>
      </c>
      <c r="N41" s="21" t="s">
        <v>29</v>
      </c>
      <c r="O41" s="20" t="s">
        <v>48</v>
      </c>
      <c r="P41" s="20" t="s">
        <v>364</v>
      </c>
      <c r="Q41" s="45" t="s">
        <v>49</v>
      </c>
      <c r="R41" s="24" t="s">
        <v>271</v>
      </c>
      <c r="S41" s="24">
        <v>43496</v>
      </c>
    </row>
    <row r="42" spans="1:19" s="46" customFormat="1" ht="152.25" customHeight="1" x14ac:dyDescent="0.25">
      <c r="A42" s="19" t="s">
        <v>45</v>
      </c>
      <c r="B42" s="21">
        <v>37</v>
      </c>
      <c r="C42" s="20">
        <v>80111600</v>
      </c>
      <c r="D42" s="44" t="s">
        <v>262</v>
      </c>
      <c r="E42" s="21" t="s">
        <v>25</v>
      </c>
      <c r="F42" s="21" t="s">
        <v>25</v>
      </c>
      <c r="G42" s="21">
        <v>3</v>
      </c>
      <c r="H42" s="19" t="s">
        <v>26</v>
      </c>
      <c r="I42" s="19" t="s">
        <v>47</v>
      </c>
      <c r="J42" s="22" t="s">
        <v>355</v>
      </c>
      <c r="K42" s="23">
        <v>4900896</v>
      </c>
      <c r="L42" s="23">
        <v>4900896</v>
      </c>
      <c r="M42" s="21" t="s">
        <v>28</v>
      </c>
      <c r="N42" s="21" t="s">
        <v>29</v>
      </c>
      <c r="O42" s="20" t="s">
        <v>48</v>
      </c>
      <c r="P42" s="20" t="s">
        <v>364</v>
      </c>
      <c r="Q42" s="45" t="s">
        <v>49</v>
      </c>
      <c r="R42" s="24" t="s">
        <v>271</v>
      </c>
      <c r="S42" s="24">
        <v>43496</v>
      </c>
    </row>
    <row r="43" spans="1:19" s="46" customFormat="1" ht="152.25" customHeight="1" x14ac:dyDescent="0.25">
      <c r="A43" s="19" t="s">
        <v>45</v>
      </c>
      <c r="B43" s="21">
        <v>38</v>
      </c>
      <c r="C43" s="20">
        <v>80111600</v>
      </c>
      <c r="D43" s="44" t="s">
        <v>262</v>
      </c>
      <c r="E43" s="21" t="s">
        <v>25</v>
      </c>
      <c r="F43" s="21" t="s">
        <v>25</v>
      </c>
      <c r="G43" s="21">
        <v>3</v>
      </c>
      <c r="H43" s="19" t="s">
        <v>26</v>
      </c>
      <c r="I43" s="19" t="s">
        <v>47</v>
      </c>
      <c r="J43" s="22" t="s">
        <v>355</v>
      </c>
      <c r="K43" s="23">
        <v>4900896</v>
      </c>
      <c r="L43" s="23">
        <v>4900896</v>
      </c>
      <c r="M43" s="21" t="s">
        <v>28</v>
      </c>
      <c r="N43" s="21" t="s">
        <v>29</v>
      </c>
      <c r="O43" s="20" t="s">
        <v>48</v>
      </c>
      <c r="P43" s="20" t="s">
        <v>364</v>
      </c>
      <c r="Q43" s="45" t="s">
        <v>49</v>
      </c>
      <c r="R43" s="24" t="s">
        <v>271</v>
      </c>
      <c r="S43" s="24">
        <v>43496</v>
      </c>
    </row>
    <row r="44" spans="1:19" s="46" customFormat="1" ht="152.25" customHeight="1" x14ac:dyDescent="0.25">
      <c r="A44" s="19" t="s">
        <v>45</v>
      </c>
      <c r="B44" s="21">
        <v>39</v>
      </c>
      <c r="C44" s="20">
        <v>80111600</v>
      </c>
      <c r="D44" s="44" t="s">
        <v>263</v>
      </c>
      <c r="E44" s="21" t="s">
        <v>25</v>
      </c>
      <c r="F44" s="21" t="s">
        <v>25</v>
      </c>
      <c r="G44" s="21">
        <v>3</v>
      </c>
      <c r="H44" s="19" t="s">
        <v>26</v>
      </c>
      <c r="I44" s="19" t="s">
        <v>47</v>
      </c>
      <c r="J44" s="22" t="s">
        <v>355</v>
      </c>
      <c r="K44" s="23">
        <v>4900896</v>
      </c>
      <c r="L44" s="23">
        <v>4900896</v>
      </c>
      <c r="M44" s="21" t="s">
        <v>28</v>
      </c>
      <c r="N44" s="21" t="s">
        <v>29</v>
      </c>
      <c r="O44" s="20" t="s">
        <v>48</v>
      </c>
      <c r="P44" s="20" t="s">
        <v>364</v>
      </c>
      <c r="Q44" s="45" t="s">
        <v>49</v>
      </c>
      <c r="R44" s="24" t="s">
        <v>272</v>
      </c>
      <c r="S44" s="24">
        <v>43496</v>
      </c>
    </row>
    <row r="45" spans="1:19" s="46" customFormat="1" ht="152.25" customHeight="1" x14ac:dyDescent="0.25">
      <c r="A45" s="19" t="s">
        <v>45</v>
      </c>
      <c r="B45" s="21">
        <v>40</v>
      </c>
      <c r="C45" s="20">
        <v>80111600</v>
      </c>
      <c r="D45" s="44" t="s">
        <v>263</v>
      </c>
      <c r="E45" s="21" t="s">
        <v>25</v>
      </c>
      <c r="F45" s="21" t="s">
        <v>25</v>
      </c>
      <c r="G45" s="21">
        <v>3</v>
      </c>
      <c r="H45" s="19" t="s">
        <v>26</v>
      </c>
      <c r="I45" s="19" t="s">
        <v>47</v>
      </c>
      <c r="J45" s="22" t="s">
        <v>355</v>
      </c>
      <c r="K45" s="23">
        <v>4900896</v>
      </c>
      <c r="L45" s="23">
        <v>4900896</v>
      </c>
      <c r="M45" s="21" t="s">
        <v>28</v>
      </c>
      <c r="N45" s="21" t="s">
        <v>29</v>
      </c>
      <c r="O45" s="20" t="s">
        <v>48</v>
      </c>
      <c r="P45" s="20" t="s">
        <v>364</v>
      </c>
      <c r="Q45" s="45" t="s">
        <v>49</v>
      </c>
      <c r="R45" s="24" t="s">
        <v>272</v>
      </c>
      <c r="S45" s="24">
        <v>43496</v>
      </c>
    </row>
    <row r="46" spans="1:19" s="46" customFormat="1" ht="152.25" customHeight="1" x14ac:dyDescent="0.25">
      <c r="A46" s="19" t="s">
        <v>45</v>
      </c>
      <c r="B46" s="21">
        <v>41</v>
      </c>
      <c r="C46" s="20">
        <v>80111600</v>
      </c>
      <c r="D46" s="44" t="s">
        <v>264</v>
      </c>
      <c r="E46" s="21" t="s">
        <v>25</v>
      </c>
      <c r="F46" s="21" t="s">
        <v>25</v>
      </c>
      <c r="G46" s="21">
        <v>3</v>
      </c>
      <c r="H46" s="19" t="s">
        <v>26</v>
      </c>
      <c r="I46" s="19" t="s">
        <v>47</v>
      </c>
      <c r="J46" s="22" t="s">
        <v>355</v>
      </c>
      <c r="K46" s="23">
        <v>7001280</v>
      </c>
      <c r="L46" s="23">
        <v>7001280</v>
      </c>
      <c r="M46" s="21" t="s">
        <v>28</v>
      </c>
      <c r="N46" s="21" t="s">
        <v>29</v>
      </c>
      <c r="O46" s="20" t="s">
        <v>48</v>
      </c>
      <c r="P46" s="20" t="s">
        <v>364</v>
      </c>
      <c r="Q46" s="45" t="s">
        <v>49</v>
      </c>
      <c r="R46" s="24" t="s">
        <v>273</v>
      </c>
      <c r="S46" s="24">
        <v>43496</v>
      </c>
    </row>
    <row r="47" spans="1:19" s="46" customFormat="1" ht="152.25" customHeight="1" x14ac:dyDescent="0.25">
      <c r="A47" s="19" t="s">
        <v>45</v>
      </c>
      <c r="B47" s="21">
        <v>42</v>
      </c>
      <c r="C47" s="20">
        <v>80111600</v>
      </c>
      <c r="D47" s="44" t="s">
        <v>264</v>
      </c>
      <c r="E47" s="21" t="s">
        <v>25</v>
      </c>
      <c r="F47" s="21" t="s">
        <v>25</v>
      </c>
      <c r="G47" s="21">
        <v>3</v>
      </c>
      <c r="H47" s="19" t="s">
        <v>26</v>
      </c>
      <c r="I47" s="19" t="s">
        <v>47</v>
      </c>
      <c r="J47" s="22" t="s">
        <v>355</v>
      </c>
      <c r="K47" s="23">
        <v>7001280</v>
      </c>
      <c r="L47" s="23">
        <v>7001280</v>
      </c>
      <c r="M47" s="21" t="s">
        <v>28</v>
      </c>
      <c r="N47" s="21" t="s">
        <v>29</v>
      </c>
      <c r="O47" s="20" t="s">
        <v>48</v>
      </c>
      <c r="P47" s="20" t="s">
        <v>364</v>
      </c>
      <c r="Q47" s="45" t="s">
        <v>49</v>
      </c>
      <c r="R47" s="24" t="s">
        <v>273</v>
      </c>
      <c r="S47" s="24">
        <v>43496</v>
      </c>
    </row>
    <row r="48" spans="1:19" s="46" customFormat="1" ht="152.25" customHeight="1" x14ac:dyDescent="0.25">
      <c r="A48" s="19" t="s">
        <v>45</v>
      </c>
      <c r="B48" s="21">
        <v>43</v>
      </c>
      <c r="C48" s="20">
        <v>80111600</v>
      </c>
      <c r="D48" s="44" t="s">
        <v>264</v>
      </c>
      <c r="E48" s="21" t="s">
        <v>25</v>
      </c>
      <c r="F48" s="21" t="s">
        <v>25</v>
      </c>
      <c r="G48" s="21">
        <v>3</v>
      </c>
      <c r="H48" s="19" t="s">
        <v>26</v>
      </c>
      <c r="I48" s="19" t="s">
        <v>47</v>
      </c>
      <c r="J48" s="22" t="s">
        <v>355</v>
      </c>
      <c r="K48" s="23">
        <v>7001280</v>
      </c>
      <c r="L48" s="23">
        <v>7001280</v>
      </c>
      <c r="M48" s="21" t="s">
        <v>28</v>
      </c>
      <c r="N48" s="21" t="s">
        <v>29</v>
      </c>
      <c r="O48" s="20" t="s">
        <v>48</v>
      </c>
      <c r="P48" s="20" t="s">
        <v>364</v>
      </c>
      <c r="Q48" s="45" t="s">
        <v>49</v>
      </c>
      <c r="R48" s="24" t="s">
        <v>273</v>
      </c>
      <c r="S48" s="24">
        <v>43496</v>
      </c>
    </row>
    <row r="49" spans="1:19" s="46" customFormat="1" ht="152.25" customHeight="1" x14ac:dyDescent="0.25">
      <c r="A49" s="19" t="s">
        <v>45</v>
      </c>
      <c r="B49" s="21">
        <v>44</v>
      </c>
      <c r="C49" s="20">
        <v>80111600</v>
      </c>
      <c r="D49" s="44" t="s">
        <v>264</v>
      </c>
      <c r="E49" s="21" t="s">
        <v>25</v>
      </c>
      <c r="F49" s="21" t="s">
        <v>25</v>
      </c>
      <c r="G49" s="21">
        <v>3</v>
      </c>
      <c r="H49" s="19" t="s">
        <v>26</v>
      </c>
      <c r="I49" s="19" t="s">
        <v>47</v>
      </c>
      <c r="J49" s="22" t="s">
        <v>355</v>
      </c>
      <c r="K49" s="23">
        <v>7001280</v>
      </c>
      <c r="L49" s="23">
        <v>7001280</v>
      </c>
      <c r="M49" s="21" t="s">
        <v>28</v>
      </c>
      <c r="N49" s="21" t="s">
        <v>29</v>
      </c>
      <c r="O49" s="20" t="s">
        <v>48</v>
      </c>
      <c r="P49" s="20" t="s">
        <v>364</v>
      </c>
      <c r="Q49" s="45" t="s">
        <v>49</v>
      </c>
      <c r="R49" s="24" t="s">
        <v>273</v>
      </c>
      <c r="S49" s="24">
        <v>43496</v>
      </c>
    </row>
    <row r="50" spans="1:19" s="46" customFormat="1" ht="152.25" customHeight="1" x14ac:dyDescent="0.25">
      <c r="A50" s="19" t="s">
        <v>45</v>
      </c>
      <c r="B50" s="21">
        <v>45</v>
      </c>
      <c r="C50" s="20">
        <v>80111600</v>
      </c>
      <c r="D50" s="44" t="s">
        <v>264</v>
      </c>
      <c r="E50" s="21" t="s">
        <v>25</v>
      </c>
      <c r="F50" s="21" t="s">
        <v>25</v>
      </c>
      <c r="G50" s="21">
        <v>3</v>
      </c>
      <c r="H50" s="19" t="s">
        <v>26</v>
      </c>
      <c r="I50" s="19" t="s">
        <v>47</v>
      </c>
      <c r="J50" s="22" t="s">
        <v>355</v>
      </c>
      <c r="K50" s="23">
        <v>7001280</v>
      </c>
      <c r="L50" s="23">
        <v>7001280</v>
      </c>
      <c r="M50" s="21" t="s">
        <v>28</v>
      </c>
      <c r="N50" s="21" t="s">
        <v>29</v>
      </c>
      <c r="O50" s="20" t="s">
        <v>48</v>
      </c>
      <c r="P50" s="20" t="s">
        <v>364</v>
      </c>
      <c r="Q50" s="45" t="s">
        <v>49</v>
      </c>
      <c r="R50" s="24" t="s">
        <v>273</v>
      </c>
      <c r="S50" s="24">
        <v>43496</v>
      </c>
    </row>
    <row r="51" spans="1:19" s="46" customFormat="1" ht="152.25" customHeight="1" x14ac:dyDescent="0.25">
      <c r="A51" s="19" t="s">
        <v>45</v>
      </c>
      <c r="B51" s="21">
        <v>47</v>
      </c>
      <c r="C51" s="20">
        <v>80111600</v>
      </c>
      <c r="D51" s="44" t="s">
        <v>264</v>
      </c>
      <c r="E51" s="21" t="s">
        <v>25</v>
      </c>
      <c r="F51" s="21" t="s">
        <v>25</v>
      </c>
      <c r="G51" s="21">
        <v>3</v>
      </c>
      <c r="H51" s="19" t="s">
        <v>26</v>
      </c>
      <c r="I51" s="19" t="s">
        <v>47</v>
      </c>
      <c r="J51" s="22" t="s">
        <v>355</v>
      </c>
      <c r="K51" s="23">
        <v>7001280</v>
      </c>
      <c r="L51" s="23">
        <v>7001280</v>
      </c>
      <c r="M51" s="21" t="s">
        <v>28</v>
      </c>
      <c r="N51" s="21" t="s">
        <v>29</v>
      </c>
      <c r="O51" s="20" t="s">
        <v>48</v>
      </c>
      <c r="P51" s="20" t="s">
        <v>364</v>
      </c>
      <c r="Q51" s="45" t="s">
        <v>49</v>
      </c>
      <c r="R51" s="24" t="s">
        <v>273</v>
      </c>
      <c r="S51" s="24">
        <v>43496</v>
      </c>
    </row>
    <row r="52" spans="1:19" s="46" customFormat="1" ht="152.25" customHeight="1" x14ac:dyDescent="0.25">
      <c r="A52" s="19" t="s">
        <v>45</v>
      </c>
      <c r="B52" s="21">
        <v>48</v>
      </c>
      <c r="C52" s="20">
        <v>80111600</v>
      </c>
      <c r="D52" s="44" t="s">
        <v>265</v>
      </c>
      <c r="E52" s="21" t="s">
        <v>25</v>
      </c>
      <c r="F52" s="21" t="s">
        <v>25</v>
      </c>
      <c r="G52" s="21">
        <v>3</v>
      </c>
      <c r="H52" s="19" t="s">
        <v>26</v>
      </c>
      <c r="I52" s="19" t="s">
        <v>47</v>
      </c>
      <c r="J52" s="22" t="s">
        <v>355</v>
      </c>
      <c r="K52" s="23">
        <v>10501920</v>
      </c>
      <c r="L52" s="23">
        <v>10501920</v>
      </c>
      <c r="M52" s="21" t="s">
        <v>28</v>
      </c>
      <c r="N52" s="21" t="s">
        <v>29</v>
      </c>
      <c r="O52" s="20" t="s">
        <v>48</v>
      </c>
      <c r="P52" s="20" t="s">
        <v>364</v>
      </c>
      <c r="Q52" s="45" t="s">
        <v>49</v>
      </c>
      <c r="R52" s="24" t="s">
        <v>274</v>
      </c>
      <c r="S52" s="24">
        <v>43496</v>
      </c>
    </row>
    <row r="53" spans="1:19" s="46" customFormat="1" ht="152.25" customHeight="1" x14ac:dyDescent="0.25">
      <c r="A53" s="19" t="s">
        <v>45</v>
      </c>
      <c r="B53" s="21">
        <v>49</v>
      </c>
      <c r="C53" s="20">
        <v>80111600</v>
      </c>
      <c r="D53" s="44" t="s">
        <v>265</v>
      </c>
      <c r="E53" s="21" t="s">
        <v>25</v>
      </c>
      <c r="F53" s="21" t="s">
        <v>25</v>
      </c>
      <c r="G53" s="21">
        <v>3</v>
      </c>
      <c r="H53" s="19" t="s">
        <v>26</v>
      </c>
      <c r="I53" s="19" t="s">
        <v>47</v>
      </c>
      <c r="J53" s="22" t="s">
        <v>355</v>
      </c>
      <c r="K53" s="23">
        <v>10501920</v>
      </c>
      <c r="L53" s="23">
        <v>10501920</v>
      </c>
      <c r="M53" s="21" t="s">
        <v>28</v>
      </c>
      <c r="N53" s="21" t="s">
        <v>29</v>
      </c>
      <c r="O53" s="20" t="s">
        <v>48</v>
      </c>
      <c r="P53" s="20" t="s">
        <v>364</v>
      </c>
      <c r="Q53" s="45" t="s">
        <v>49</v>
      </c>
      <c r="R53" s="24" t="s">
        <v>274</v>
      </c>
      <c r="S53" s="24">
        <v>43496</v>
      </c>
    </row>
    <row r="54" spans="1:19" s="46" customFormat="1" ht="152.25" customHeight="1" x14ac:dyDescent="0.25">
      <c r="A54" s="19" t="s">
        <v>45</v>
      </c>
      <c r="B54" s="21">
        <v>50</v>
      </c>
      <c r="C54" s="20">
        <v>80111600</v>
      </c>
      <c r="D54" s="44" t="s">
        <v>266</v>
      </c>
      <c r="E54" s="21" t="s">
        <v>25</v>
      </c>
      <c r="F54" s="21" t="s">
        <v>25</v>
      </c>
      <c r="G54" s="21">
        <v>3</v>
      </c>
      <c r="H54" s="19" t="s">
        <v>26</v>
      </c>
      <c r="I54" s="19" t="s">
        <v>47</v>
      </c>
      <c r="J54" s="22" t="s">
        <v>355</v>
      </c>
      <c r="K54" s="23">
        <v>7001280</v>
      </c>
      <c r="L54" s="23">
        <v>7001280</v>
      </c>
      <c r="M54" s="21" t="s">
        <v>28</v>
      </c>
      <c r="N54" s="21" t="s">
        <v>29</v>
      </c>
      <c r="O54" s="20" t="s">
        <v>48</v>
      </c>
      <c r="P54" s="20" t="s">
        <v>364</v>
      </c>
      <c r="Q54" s="45" t="s">
        <v>49</v>
      </c>
      <c r="R54" s="24" t="s">
        <v>275</v>
      </c>
      <c r="S54" s="24">
        <v>43496</v>
      </c>
    </row>
    <row r="55" spans="1:19" s="46" customFormat="1" ht="152.25" customHeight="1" x14ac:dyDescent="0.25">
      <c r="A55" s="19" t="s">
        <v>45</v>
      </c>
      <c r="B55" s="21">
        <v>51</v>
      </c>
      <c r="C55" s="20">
        <v>80111600</v>
      </c>
      <c r="D55" s="44" t="s">
        <v>266</v>
      </c>
      <c r="E55" s="21" t="s">
        <v>25</v>
      </c>
      <c r="F55" s="21" t="s">
        <v>25</v>
      </c>
      <c r="G55" s="21">
        <v>3</v>
      </c>
      <c r="H55" s="19" t="s">
        <v>26</v>
      </c>
      <c r="I55" s="19" t="s">
        <v>47</v>
      </c>
      <c r="J55" s="22" t="s">
        <v>355</v>
      </c>
      <c r="K55" s="23">
        <v>7001280</v>
      </c>
      <c r="L55" s="23">
        <v>7001280</v>
      </c>
      <c r="M55" s="21" t="s">
        <v>28</v>
      </c>
      <c r="N55" s="21" t="s">
        <v>29</v>
      </c>
      <c r="O55" s="20" t="s">
        <v>48</v>
      </c>
      <c r="P55" s="20" t="s">
        <v>364</v>
      </c>
      <c r="Q55" s="45" t="s">
        <v>49</v>
      </c>
      <c r="R55" s="24" t="s">
        <v>275</v>
      </c>
      <c r="S55" s="24">
        <v>43496</v>
      </c>
    </row>
    <row r="56" spans="1:19" s="46" customFormat="1" ht="152.25" customHeight="1" x14ac:dyDescent="0.25">
      <c r="A56" s="19" t="s">
        <v>45</v>
      </c>
      <c r="B56" s="21">
        <v>52</v>
      </c>
      <c r="C56" s="20">
        <v>80111600</v>
      </c>
      <c r="D56" s="44" t="s">
        <v>266</v>
      </c>
      <c r="E56" s="21" t="s">
        <v>25</v>
      </c>
      <c r="F56" s="21" t="s">
        <v>25</v>
      </c>
      <c r="G56" s="21">
        <v>3</v>
      </c>
      <c r="H56" s="19" t="s">
        <v>26</v>
      </c>
      <c r="I56" s="19" t="s">
        <v>47</v>
      </c>
      <c r="J56" s="22" t="s">
        <v>355</v>
      </c>
      <c r="K56" s="23">
        <v>7001280</v>
      </c>
      <c r="L56" s="23">
        <v>7001280</v>
      </c>
      <c r="M56" s="21" t="s">
        <v>28</v>
      </c>
      <c r="N56" s="21" t="s">
        <v>29</v>
      </c>
      <c r="O56" s="20" t="s">
        <v>48</v>
      </c>
      <c r="P56" s="20" t="s">
        <v>364</v>
      </c>
      <c r="Q56" s="45" t="s">
        <v>49</v>
      </c>
      <c r="R56" s="24" t="s">
        <v>275</v>
      </c>
      <c r="S56" s="24">
        <v>43496</v>
      </c>
    </row>
    <row r="57" spans="1:19" s="46" customFormat="1" ht="152.25" customHeight="1" x14ac:dyDescent="0.25">
      <c r="A57" s="19" t="s">
        <v>45</v>
      </c>
      <c r="B57" s="21">
        <v>53</v>
      </c>
      <c r="C57" s="20">
        <v>80111600</v>
      </c>
      <c r="D57" s="44" t="s">
        <v>266</v>
      </c>
      <c r="E57" s="21" t="s">
        <v>25</v>
      </c>
      <c r="F57" s="21" t="s">
        <v>25</v>
      </c>
      <c r="G57" s="21">
        <v>3</v>
      </c>
      <c r="H57" s="19" t="s">
        <v>26</v>
      </c>
      <c r="I57" s="19" t="s">
        <v>47</v>
      </c>
      <c r="J57" s="22" t="s">
        <v>355</v>
      </c>
      <c r="K57" s="23">
        <v>7001280</v>
      </c>
      <c r="L57" s="23">
        <v>7001280</v>
      </c>
      <c r="M57" s="21" t="s">
        <v>28</v>
      </c>
      <c r="N57" s="21" t="s">
        <v>29</v>
      </c>
      <c r="O57" s="20" t="s">
        <v>48</v>
      </c>
      <c r="P57" s="20" t="s">
        <v>364</v>
      </c>
      <c r="Q57" s="45" t="s">
        <v>49</v>
      </c>
      <c r="R57" s="24" t="s">
        <v>275</v>
      </c>
      <c r="S57" s="24">
        <v>43496</v>
      </c>
    </row>
    <row r="58" spans="1:19" s="46" customFormat="1" ht="152.25" customHeight="1" x14ac:dyDescent="0.25">
      <c r="A58" s="19" t="s">
        <v>45</v>
      </c>
      <c r="B58" s="21">
        <v>54</v>
      </c>
      <c r="C58" s="20">
        <v>80111600</v>
      </c>
      <c r="D58" s="44" t="s">
        <v>266</v>
      </c>
      <c r="E58" s="21" t="s">
        <v>25</v>
      </c>
      <c r="F58" s="21" t="s">
        <v>25</v>
      </c>
      <c r="G58" s="21">
        <v>3</v>
      </c>
      <c r="H58" s="19" t="s">
        <v>26</v>
      </c>
      <c r="I58" s="19" t="s">
        <v>47</v>
      </c>
      <c r="J58" s="22" t="s">
        <v>355</v>
      </c>
      <c r="K58" s="23">
        <v>7001280</v>
      </c>
      <c r="L58" s="23">
        <v>7001280</v>
      </c>
      <c r="M58" s="21" t="s">
        <v>28</v>
      </c>
      <c r="N58" s="21" t="s">
        <v>29</v>
      </c>
      <c r="O58" s="20" t="s">
        <v>48</v>
      </c>
      <c r="P58" s="20" t="s">
        <v>364</v>
      </c>
      <c r="Q58" s="45" t="s">
        <v>49</v>
      </c>
      <c r="R58" s="24" t="s">
        <v>275</v>
      </c>
      <c r="S58" s="24">
        <v>43496</v>
      </c>
    </row>
    <row r="59" spans="1:19" s="46" customFormat="1" ht="152.25" customHeight="1" x14ac:dyDescent="0.25">
      <c r="A59" s="19" t="s">
        <v>45</v>
      </c>
      <c r="B59" s="21">
        <v>55</v>
      </c>
      <c r="C59" s="20">
        <v>80111600</v>
      </c>
      <c r="D59" s="44" t="s">
        <v>266</v>
      </c>
      <c r="E59" s="21" t="s">
        <v>25</v>
      </c>
      <c r="F59" s="21" t="s">
        <v>25</v>
      </c>
      <c r="G59" s="21">
        <v>3</v>
      </c>
      <c r="H59" s="19" t="s">
        <v>26</v>
      </c>
      <c r="I59" s="19" t="s">
        <v>47</v>
      </c>
      <c r="J59" s="22" t="s">
        <v>355</v>
      </c>
      <c r="K59" s="23">
        <v>7001280</v>
      </c>
      <c r="L59" s="23">
        <v>7001280</v>
      </c>
      <c r="M59" s="21" t="s">
        <v>28</v>
      </c>
      <c r="N59" s="21" t="s">
        <v>29</v>
      </c>
      <c r="O59" s="20" t="s">
        <v>48</v>
      </c>
      <c r="P59" s="20" t="s">
        <v>364</v>
      </c>
      <c r="Q59" s="45" t="s">
        <v>49</v>
      </c>
      <c r="R59" s="24" t="s">
        <v>275</v>
      </c>
      <c r="S59" s="24">
        <v>43496</v>
      </c>
    </row>
    <row r="60" spans="1:19" s="46" customFormat="1" ht="152.25" customHeight="1" x14ac:dyDescent="0.25">
      <c r="A60" s="19" t="s">
        <v>45</v>
      </c>
      <c r="B60" s="21">
        <v>56</v>
      </c>
      <c r="C60" s="20">
        <v>80111600</v>
      </c>
      <c r="D60" s="44" t="s">
        <v>266</v>
      </c>
      <c r="E60" s="21" t="s">
        <v>25</v>
      </c>
      <c r="F60" s="21" t="s">
        <v>25</v>
      </c>
      <c r="G60" s="21">
        <v>3</v>
      </c>
      <c r="H60" s="19" t="s">
        <v>26</v>
      </c>
      <c r="I60" s="19" t="s">
        <v>47</v>
      </c>
      <c r="J60" s="22" t="s">
        <v>355</v>
      </c>
      <c r="K60" s="23">
        <v>7001280</v>
      </c>
      <c r="L60" s="23">
        <v>7001280</v>
      </c>
      <c r="M60" s="21" t="s">
        <v>28</v>
      </c>
      <c r="N60" s="21" t="s">
        <v>29</v>
      </c>
      <c r="O60" s="20" t="s">
        <v>48</v>
      </c>
      <c r="P60" s="20" t="s">
        <v>364</v>
      </c>
      <c r="Q60" s="45" t="s">
        <v>49</v>
      </c>
      <c r="R60" s="24" t="s">
        <v>275</v>
      </c>
      <c r="S60" s="24">
        <v>43496</v>
      </c>
    </row>
    <row r="61" spans="1:19" s="46" customFormat="1" ht="152.25" customHeight="1" x14ac:dyDescent="0.25">
      <c r="A61" s="19" t="s">
        <v>45</v>
      </c>
      <c r="B61" s="21">
        <v>56</v>
      </c>
      <c r="C61" s="20">
        <v>80111600</v>
      </c>
      <c r="D61" s="44" t="s">
        <v>266</v>
      </c>
      <c r="E61" s="21" t="s">
        <v>25</v>
      </c>
      <c r="F61" s="21" t="s">
        <v>25</v>
      </c>
      <c r="G61" s="21">
        <v>3</v>
      </c>
      <c r="H61" s="19" t="s">
        <v>26</v>
      </c>
      <c r="I61" s="19" t="s">
        <v>47</v>
      </c>
      <c r="J61" s="22" t="s">
        <v>355</v>
      </c>
      <c r="K61" s="23">
        <v>7001280</v>
      </c>
      <c r="L61" s="23">
        <v>7001280</v>
      </c>
      <c r="M61" s="21" t="s">
        <v>28</v>
      </c>
      <c r="N61" s="21" t="s">
        <v>29</v>
      </c>
      <c r="O61" s="20" t="s">
        <v>48</v>
      </c>
      <c r="P61" s="20" t="s">
        <v>364</v>
      </c>
      <c r="Q61" s="45" t="s">
        <v>49</v>
      </c>
      <c r="R61" s="24" t="s">
        <v>275</v>
      </c>
      <c r="S61" s="24">
        <v>43496</v>
      </c>
    </row>
    <row r="62" spans="1:19" s="46" customFormat="1" ht="152.25" customHeight="1" x14ac:dyDescent="0.25">
      <c r="A62" s="19" t="s">
        <v>45</v>
      </c>
      <c r="B62" s="21">
        <v>57</v>
      </c>
      <c r="C62" s="20">
        <v>80111600</v>
      </c>
      <c r="D62" s="44" t="s">
        <v>266</v>
      </c>
      <c r="E62" s="21" t="s">
        <v>25</v>
      </c>
      <c r="F62" s="21" t="s">
        <v>25</v>
      </c>
      <c r="G62" s="21">
        <v>3</v>
      </c>
      <c r="H62" s="19" t="s">
        <v>26</v>
      </c>
      <c r="I62" s="19" t="s">
        <v>47</v>
      </c>
      <c r="J62" s="22" t="s">
        <v>355</v>
      </c>
      <c r="K62" s="23">
        <v>7001280</v>
      </c>
      <c r="L62" s="23">
        <v>7001280</v>
      </c>
      <c r="M62" s="21" t="s">
        <v>28</v>
      </c>
      <c r="N62" s="21" t="s">
        <v>29</v>
      </c>
      <c r="O62" s="20" t="s">
        <v>48</v>
      </c>
      <c r="P62" s="20" t="s">
        <v>364</v>
      </c>
      <c r="Q62" s="45" t="s">
        <v>49</v>
      </c>
      <c r="R62" s="24" t="s">
        <v>275</v>
      </c>
      <c r="S62" s="24">
        <v>43496</v>
      </c>
    </row>
    <row r="63" spans="1:19" s="46" customFormat="1" ht="152.25" customHeight="1" x14ac:dyDescent="0.25">
      <c r="A63" s="19" t="s">
        <v>45</v>
      </c>
      <c r="B63" s="21">
        <v>58</v>
      </c>
      <c r="C63" s="20">
        <v>80111600</v>
      </c>
      <c r="D63" s="44" t="s">
        <v>266</v>
      </c>
      <c r="E63" s="21" t="s">
        <v>25</v>
      </c>
      <c r="F63" s="21" t="s">
        <v>25</v>
      </c>
      <c r="G63" s="21">
        <v>3</v>
      </c>
      <c r="H63" s="19" t="s">
        <v>26</v>
      </c>
      <c r="I63" s="19" t="s">
        <v>47</v>
      </c>
      <c r="J63" s="22" t="s">
        <v>355</v>
      </c>
      <c r="K63" s="23">
        <v>7001280</v>
      </c>
      <c r="L63" s="23">
        <v>7001280</v>
      </c>
      <c r="M63" s="21" t="s">
        <v>28</v>
      </c>
      <c r="N63" s="21" t="s">
        <v>29</v>
      </c>
      <c r="O63" s="20" t="s">
        <v>48</v>
      </c>
      <c r="P63" s="20" t="s">
        <v>364</v>
      </c>
      <c r="Q63" s="45" t="s">
        <v>49</v>
      </c>
      <c r="R63" s="24" t="s">
        <v>275</v>
      </c>
      <c r="S63" s="24">
        <v>43496</v>
      </c>
    </row>
    <row r="64" spans="1:19" s="46" customFormat="1" ht="152.25" customHeight="1" x14ac:dyDescent="0.25">
      <c r="A64" s="19" t="s">
        <v>45</v>
      </c>
      <c r="B64" s="21">
        <v>59</v>
      </c>
      <c r="C64" s="20">
        <v>80111600</v>
      </c>
      <c r="D64" s="44" t="s">
        <v>266</v>
      </c>
      <c r="E64" s="21" t="s">
        <v>25</v>
      </c>
      <c r="F64" s="21" t="s">
        <v>25</v>
      </c>
      <c r="G64" s="21">
        <v>3</v>
      </c>
      <c r="H64" s="19" t="s">
        <v>26</v>
      </c>
      <c r="I64" s="19" t="s">
        <v>47</v>
      </c>
      <c r="J64" s="22" t="s">
        <v>355</v>
      </c>
      <c r="K64" s="23">
        <v>7001280</v>
      </c>
      <c r="L64" s="23">
        <v>7001280</v>
      </c>
      <c r="M64" s="21" t="s">
        <v>28</v>
      </c>
      <c r="N64" s="21" t="s">
        <v>29</v>
      </c>
      <c r="O64" s="20" t="s">
        <v>48</v>
      </c>
      <c r="P64" s="20" t="s">
        <v>364</v>
      </c>
      <c r="Q64" s="45" t="s">
        <v>49</v>
      </c>
      <c r="R64" s="24" t="s">
        <v>275</v>
      </c>
      <c r="S64" s="24">
        <v>43496</v>
      </c>
    </row>
    <row r="65" spans="1:19" s="46" customFormat="1" ht="152.25" customHeight="1" x14ac:dyDescent="0.25">
      <c r="A65" s="19" t="s">
        <v>45</v>
      </c>
      <c r="B65" s="21">
        <v>60</v>
      </c>
      <c r="C65" s="20">
        <v>80111600</v>
      </c>
      <c r="D65" s="44" t="s">
        <v>266</v>
      </c>
      <c r="E65" s="21" t="s">
        <v>25</v>
      </c>
      <c r="F65" s="21" t="s">
        <v>25</v>
      </c>
      <c r="G65" s="21">
        <v>3</v>
      </c>
      <c r="H65" s="19" t="s">
        <v>26</v>
      </c>
      <c r="I65" s="19" t="s">
        <v>47</v>
      </c>
      <c r="J65" s="22" t="s">
        <v>355</v>
      </c>
      <c r="K65" s="23">
        <v>7001280</v>
      </c>
      <c r="L65" s="23">
        <v>7001280</v>
      </c>
      <c r="M65" s="21" t="s">
        <v>28</v>
      </c>
      <c r="N65" s="21" t="s">
        <v>29</v>
      </c>
      <c r="O65" s="20" t="s">
        <v>48</v>
      </c>
      <c r="P65" s="20" t="s">
        <v>364</v>
      </c>
      <c r="Q65" s="45" t="s">
        <v>49</v>
      </c>
      <c r="R65" s="24" t="s">
        <v>275</v>
      </c>
      <c r="S65" s="24">
        <v>43496</v>
      </c>
    </row>
    <row r="66" spans="1:19" s="46" customFormat="1" ht="152.25" customHeight="1" x14ac:dyDescent="0.25">
      <c r="A66" s="19" t="s">
        <v>45</v>
      </c>
      <c r="B66" s="21">
        <v>61</v>
      </c>
      <c r="C66" s="20">
        <v>80111600</v>
      </c>
      <c r="D66" s="44" t="s">
        <v>267</v>
      </c>
      <c r="E66" s="21" t="s">
        <v>25</v>
      </c>
      <c r="F66" s="21" t="s">
        <v>25</v>
      </c>
      <c r="G66" s="21">
        <v>3</v>
      </c>
      <c r="H66" s="19" t="s">
        <v>26</v>
      </c>
      <c r="I66" s="19" t="s">
        <v>47</v>
      </c>
      <c r="J66" s="22" t="s">
        <v>355</v>
      </c>
      <c r="K66" s="23">
        <v>12904632</v>
      </c>
      <c r="L66" s="23">
        <v>12904632</v>
      </c>
      <c r="M66" s="21" t="s">
        <v>28</v>
      </c>
      <c r="N66" s="21" t="s">
        <v>29</v>
      </c>
      <c r="O66" s="20" t="s">
        <v>48</v>
      </c>
      <c r="P66" s="20" t="s">
        <v>364</v>
      </c>
      <c r="Q66" s="45" t="s">
        <v>49</v>
      </c>
      <c r="R66" s="24" t="s">
        <v>276</v>
      </c>
      <c r="S66" s="24">
        <v>43496</v>
      </c>
    </row>
    <row r="67" spans="1:19" s="46" customFormat="1" ht="152.25" customHeight="1" x14ac:dyDescent="0.25">
      <c r="A67" s="19" t="s">
        <v>45</v>
      </c>
      <c r="B67" s="21">
        <v>62</v>
      </c>
      <c r="C67" s="20">
        <v>80111600</v>
      </c>
      <c r="D67" s="44" t="s">
        <v>257</v>
      </c>
      <c r="E67" s="21" t="s">
        <v>25</v>
      </c>
      <c r="F67" s="21" t="s">
        <v>25</v>
      </c>
      <c r="G67" s="21">
        <v>3</v>
      </c>
      <c r="H67" s="19" t="s">
        <v>26</v>
      </c>
      <c r="I67" s="19" t="s">
        <v>47</v>
      </c>
      <c r="J67" s="22" t="s">
        <v>355</v>
      </c>
      <c r="K67" s="23">
        <v>4900896</v>
      </c>
      <c r="L67" s="23">
        <v>4900896</v>
      </c>
      <c r="M67" s="21" t="s">
        <v>28</v>
      </c>
      <c r="N67" s="21" t="s">
        <v>29</v>
      </c>
      <c r="O67" s="20" t="s">
        <v>48</v>
      </c>
      <c r="P67" s="20" t="s">
        <v>364</v>
      </c>
      <c r="Q67" s="45" t="s">
        <v>49</v>
      </c>
      <c r="R67" s="24" t="s">
        <v>277</v>
      </c>
      <c r="S67" s="24">
        <v>43496</v>
      </c>
    </row>
    <row r="68" spans="1:19" s="46" customFormat="1" ht="152.25" customHeight="1" x14ac:dyDescent="0.25">
      <c r="A68" s="19" t="s">
        <v>45</v>
      </c>
      <c r="B68" s="21">
        <v>63</v>
      </c>
      <c r="C68" s="20">
        <v>80111600</v>
      </c>
      <c r="D68" s="44" t="s">
        <v>257</v>
      </c>
      <c r="E68" s="21" t="s">
        <v>25</v>
      </c>
      <c r="F68" s="21" t="s">
        <v>25</v>
      </c>
      <c r="G68" s="21">
        <v>3</v>
      </c>
      <c r="H68" s="19" t="s">
        <v>26</v>
      </c>
      <c r="I68" s="19" t="s">
        <v>47</v>
      </c>
      <c r="J68" s="22" t="s">
        <v>355</v>
      </c>
      <c r="K68" s="23">
        <v>4900896</v>
      </c>
      <c r="L68" s="23">
        <v>4900896</v>
      </c>
      <c r="M68" s="21" t="s">
        <v>28</v>
      </c>
      <c r="N68" s="21" t="s">
        <v>29</v>
      </c>
      <c r="O68" s="20" t="s">
        <v>48</v>
      </c>
      <c r="P68" s="20" t="s">
        <v>364</v>
      </c>
      <c r="Q68" s="45" t="s">
        <v>49</v>
      </c>
      <c r="R68" s="24" t="s">
        <v>277</v>
      </c>
      <c r="S68" s="24">
        <v>43496</v>
      </c>
    </row>
    <row r="69" spans="1:19" s="46" customFormat="1" ht="152.25" customHeight="1" x14ac:dyDescent="0.25">
      <c r="A69" s="19" t="s">
        <v>22</v>
      </c>
      <c r="B69" s="21">
        <v>64</v>
      </c>
      <c r="C69" s="20">
        <v>80111600</v>
      </c>
      <c r="D69" s="44" t="s">
        <v>100</v>
      </c>
      <c r="E69" s="21" t="s">
        <v>25</v>
      </c>
      <c r="F69" s="21" t="s">
        <v>25</v>
      </c>
      <c r="G69" s="21">
        <v>1.5</v>
      </c>
      <c r="H69" s="19" t="s">
        <v>26</v>
      </c>
      <c r="I69" s="19" t="s">
        <v>47</v>
      </c>
      <c r="J69" s="22" t="s">
        <v>355</v>
      </c>
      <c r="K69" s="23">
        <v>13265100</v>
      </c>
      <c r="L69" s="23">
        <v>13265100</v>
      </c>
      <c r="M69" s="21" t="s">
        <v>28</v>
      </c>
      <c r="N69" s="21" t="s">
        <v>29</v>
      </c>
      <c r="O69" s="20" t="s">
        <v>217</v>
      </c>
      <c r="P69" s="20">
        <v>3830444</v>
      </c>
      <c r="Q69" s="45" t="s">
        <v>30</v>
      </c>
      <c r="R69" s="24" t="s">
        <v>61</v>
      </c>
      <c r="S69" s="24">
        <v>43496</v>
      </c>
    </row>
    <row r="70" spans="1:19" s="46" customFormat="1" ht="152.25" customHeight="1" x14ac:dyDescent="0.25">
      <c r="A70" s="19" t="s">
        <v>22</v>
      </c>
      <c r="B70" s="21">
        <v>65</v>
      </c>
      <c r="C70" s="20">
        <v>80111600</v>
      </c>
      <c r="D70" s="44" t="s">
        <v>110</v>
      </c>
      <c r="E70" s="21" t="s">
        <v>25</v>
      </c>
      <c r="F70" s="21" t="s">
        <v>25</v>
      </c>
      <c r="G70" s="21">
        <v>1.5</v>
      </c>
      <c r="H70" s="19" t="s">
        <v>26</v>
      </c>
      <c r="I70" s="19" t="s">
        <v>47</v>
      </c>
      <c r="J70" s="22" t="s">
        <v>355</v>
      </c>
      <c r="K70" s="23">
        <v>10970100</v>
      </c>
      <c r="L70" s="23">
        <v>10970100</v>
      </c>
      <c r="M70" s="21" t="s">
        <v>28</v>
      </c>
      <c r="N70" s="21" t="s">
        <v>29</v>
      </c>
      <c r="O70" s="20" t="s">
        <v>217</v>
      </c>
      <c r="P70" s="20">
        <v>3830444</v>
      </c>
      <c r="Q70" s="45" t="s">
        <v>30</v>
      </c>
      <c r="R70" s="24" t="s">
        <v>62</v>
      </c>
      <c r="S70" s="24">
        <v>43496</v>
      </c>
    </row>
    <row r="71" spans="1:19" s="46" customFormat="1" ht="152.25" customHeight="1" x14ac:dyDescent="0.25">
      <c r="A71" s="19" t="s">
        <v>22</v>
      </c>
      <c r="B71" s="21">
        <v>66</v>
      </c>
      <c r="C71" s="20">
        <v>80111600</v>
      </c>
      <c r="D71" s="44" t="s">
        <v>63</v>
      </c>
      <c r="E71" s="21" t="s">
        <v>25</v>
      </c>
      <c r="F71" s="21" t="s">
        <v>25</v>
      </c>
      <c r="G71" s="21">
        <v>1.5</v>
      </c>
      <c r="H71" s="19" t="s">
        <v>26</v>
      </c>
      <c r="I71" s="19" t="s">
        <v>47</v>
      </c>
      <c r="J71" s="22" t="s">
        <v>355</v>
      </c>
      <c r="K71" s="23">
        <v>5250960</v>
      </c>
      <c r="L71" s="23">
        <v>5250960</v>
      </c>
      <c r="M71" s="21" t="s">
        <v>28</v>
      </c>
      <c r="N71" s="21" t="s">
        <v>29</v>
      </c>
      <c r="O71" s="20" t="s">
        <v>217</v>
      </c>
      <c r="P71" s="20">
        <v>3830444</v>
      </c>
      <c r="Q71" s="45" t="s">
        <v>30</v>
      </c>
      <c r="R71" s="24" t="s">
        <v>64</v>
      </c>
      <c r="S71" s="24">
        <v>43496</v>
      </c>
    </row>
    <row r="72" spans="1:19" s="46" customFormat="1" ht="152.25" customHeight="1" x14ac:dyDescent="0.25">
      <c r="A72" s="19" t="s">
        <v>22</v>
      </c>
      <c r="B72" s="21">
        <v>67</v>
      </c>
      <c r="C72" s="20">
        <v>80111600</v>
      </c>
      <c r="D72" s="44" t="s">
        <v>101</v>
      </c>
      <c r="E72" s="21" t="s">
        <v>25</v>
      </c>
      <c r="F72" s="21" t="s">
        <v>25</v>
      </c>
      <c r="G72" s="21">
        <v>1.5</v>
      </c>
      <c r="H72" s="19" t="s">
        <v>26</v>
      </c>
      <c r="I72" s="19" t="s">
        <v>47</v>
      </c>
      <c r="J72" s="22" t="s">
        <v>355</v>
      </c>
      <c r="K72" s="23">
        <v>7844616</v>
      </c>
      <c r="L72" s="23">
        <v>7844616</v>
      </c>
      <c r="M72" s="21" t="s">
        <v>28</v>
      </c>
      <c r="N72" s="21" t="s">
        <v>29</v>
      </c>
      <c r="O72" s="20" t="s">
        <v>217</v>
      </c>
      <c r="P72" s="20">
        <v>3830444</v>
      </c>
      <c r="Q72" s="45" t="s">
        <v>30</v>
      </c>
      <c r="R72" s="24" t="s">
        <v>65</v>
      </c>
      <c r="S72" s="24">
        <v>43496</v>
      </c>
    </row>
    <row r="73" spans="1:19" s="46" customFormat="1" ht="152.25" customHeight="1" x14ac:dyDescent="0.25">
      <c r="A73" s="19" t="s">
        <v>22</v>
      </c>
      <c r="B73" s="21">
        <v>68</v>
      </c>
      <c r="C73" s="20">
        <v>80111600</v>
      </c>
      <c r="D73" s="44" t="s">
        <v>66</v>
      </c>
      <c r="E73" s="21" t="s">
        <v>25</v>
      </c>
      <c r="F73" s="21" t="s">
        <v>25</v>
      </c>
      <c r="G73" s="21">
        <v>12</v>
      </c>
      <c r="H73" s="19" t="s">
        <v>26</v>
      </c>
      <c r="I73" s="19" t="s">
        <v>47</v>
      </c>
      <c r="J73" s="22" t="s">
        <v>355</v>
      </c>
      <c r="K73" s="23">
        <f>7313400*12</f>
        <v>87760800</v>
      </c>
      <c r="L73" s="23">
        <f>7313400*12</f>
        <v>87760800</v>
      </c>
      <c r="M73" s="21" t="s">
        <v>28</v>
      </c>
      <c r="N73" s="21" t="s">
        <v>29</v>
      </c>
      <c r="O73" s="20" t="s">
        <v>217</v>
      </c>
      <c r="P73" s="20">
        <v>3830444</v>
      </c>
      <c r="Q73" s="45" t="s">
        <v>30</v>
      </c>
      <c r="R73" s="24" t="s">
        <v>67</v>
      </c>
      <c r="S73" s="24">
        <v>43496</v>
      </c>
    </row>
    <row r="74" spans="1:19" s="46" customFormat="1" ht="152.25" customHeight="1" x14ac:dyDescent="0.25">
      <c r="A74" s="19" t="s">
        <v>68</v>
      </c>
      <c r="B74" s="21">
        <v>69</v>
      </c>
      <c r="C74" s="20">
        <v>80111600</v>
      </c>
      <c r="D74" s="44" t="s">
        <v>69</v>
      </c>
      <c r="E74" s="21" t="s">
        <v>25</v>
      </c>
      <c r="F74" s="21" t="s">
        <v>25</v>
      </c>
      <c r="G74" s="21">
        <v>12</v>
      </c>
      <c r="H74" s="19" t="s">
        <v>26</v>
      </c>
      <c r="I74" s="19" t="s">
        <v>47</v>
      </c>
      <c r="J74" s="22" t="s">
        <v>355</v>
      </c>
      <c r="K74" s="23">
        <v>28005120</v>
      </c>
      <c r="L74" s="23">
        <v>28005120</v>
      </c>
      <c r="M74" s="21" t="s">
        <v>28</v>
      </c>
      <c r="N74" s="21" t="s">
        <v>29</v>
      </c>
      <c r="O74" s="20" t="s">
        <v>70</v>
      </c>
      <c r="P74" s="20" t="s">
        <v>364</v>
      </c>
      <c r="Q74" s="45" t="s">
        <v>71</v>
      </c>
      <c r="R74" s="24" t="s">
        <v>72</v>
      </c>
      <c r="S74" s="24">
        <v>43496</v>
      </c>
    </row>
    <row r="75" spans="1:19" s="46" customFormat="1" ht="152.25" customHeight="1" x14ac:dyDescent="0.25">
      <c r="A75" s="19" t="s">
        <v>68</v>
      </c>
      <c r="B75" s="21">
        <v>70</v>
      </c>
      <c r="C75" s="20">
        <v>80111600</v>
      </c>
      <c r="D75" s="44" t="s">
        <v>73</v>
      </c>
      <c r="E75" s="21" t="s">
        <v>25</v>
      </c>
      <c r="F75" s="21" t="s">
        <v>25</v>
      </c>
      <c r="G75" s="21">
        <v>12</v>
      </c>
      <c r="H75" s="19" t="s">
        <v>26</v>
      </c>
      <c r="I75" s="19" t="s">
        <v>47</v>
      </c>
      <c r="J75" s="22" t="s">
        <v>355</v>
      </c>
      <c r="K75" s="23">
        <v>106120800</v>
      </c>
      <c r="L75" s="23">
        <v>106120800</v>
      </c>
      <c r="M75" s="21" t="s">
        <v>28</v>
      </c>
      <c r="N75" s="21" t="s">
        <v>29</v>
      </c>
      <c r="O75" s="20" t="s">
        <v>70</v>
      </c>
      <c r="P75" s="20" t="s">
        <v>364</v>
      </c>
      <c r="Q75" s="45" t="s">
        <v>71</v>
      </c>
      <c r="R75" s="24" t="s">
        <v>74</v>
      </c>
      <c r="S75" s="24">
        <v>43496</v>
      </c>
    </row>
    <row r="76" spans="1:19" s="46" customFormat="1" ht="152.25" customHeight="1" x14ac:dyDescent="0.25">
      <c r="A76" s="19" t="s">
        <v>68</v>
      </c>
      <c r="B76" s="21">
        <v>71</v>
      </c>
      <c r="C76" s="20">
        <v>80111600</v>
      </c>
      <c r="D76" s="44" t="s">
        <v>75</v>
      </c>
      <c r="E76" s="21" t="s">
        <v>25</v>
      </c>
      <c r="F76" s="21" t="s">
        <v>25</v>
      </c>
      <c r="G76" s="21">
        <v>12</v>
      </c>
      <c r="H76" s="19" t="s">
        <v>26</v>
      </c>
      <c r="I76" s="19" t="s">
        <v>47</v>
      </c>
      <c r="J76" s="22" t="s">
        <v>355</v>
      </c>
      <c r="K76" s="23">
        <v>87760800</v>
      </c>
      <c r="L76" s="23">
        <v>87760800</v>
      </c>
      <c r="M76" s="21" t="s">
        <v>28</v>
      </c>
      <c r="N76" s="21" t="s">
        <v>29</v>
      </c>
      <c r="O76" s="20" t="s">
        <v>70</v>
      </c>
      <c r="P76" s="20" t="s">
        <v>364</v>
      </c>
      <c r="Q76" s="45" t="s">
        <v>71</v>
      </c>
      <c r="R76" s="24" t="s">
        <v>76</v>
      </c>
      <c r="S76" s="24">
        <v>43496</v>
      </c>
    </row>
    <row r="77" spans="1:19" s="46" customFormat="1" ht="152.25" customHeight="1" x14ac:dyDescent="0.25">
      <c r="A77" s="19" t="s">
        <v>68</v>
      </c>
      <c r="B77" s="21">
        <v>72</v>
      </c>
      <c r="C77" s="20">
        <v>80111600</v>
      </c>
      <c r="D77" s="44" t="s">
        <v>75</v>
      </c>
      <c r="E77" s="21" t="s">
        <v>25</v>
      </c>
      <c r="F77" s="21" t="s">
        <v>25</v>
      </c>
      <c r="G77" s="21">
        <v>12</v>
      </c>
      <c r="H77" s="19" t="s">
        <v>26</v>
      </c>
      <c r="I77" s="19" t="s">
        <v>47</v>
      </c>
      <c r="J77" s="22" t="s">
        <v>355</v>
      </c>
      <c r="K77" s="23">
        <v>87760800</v>
      </c>
      <c r="L77" s="23">
        <v>87760800</v>
      </c>
      <c r="M77" s="21" t="s">
        <v>28</v>
      </c>
      <c r="N77" s="21" t="s">
        <v>29</v>
      </c>
      <c r="O77" s="20" t="s">
        <v>70</v>
      </c>
      <c r="P77" s="20" t="s">
        <v>364</v>
      </c>
      <c r="Q77" s="45" t="s">
        <v>71</v>
      </c>
      <c r="R77" s="24" t="s">
        <v>77</v>
      </c>
      <c r="S77" s="24">
        <v>43496</v>
      </c>
    </row>
    <row r="78" spans="1:19" s="46" customFormat="1" ht="152.25" customHeight="1" x14ac:dyDescent="0.25">
      <c r="A78" s="19" t="s">
        <v>68</v>
      </c>
      <c r="B78" s="21">
        <v>73</v>
      </c>
      <c r="C78" s="20">
        <v>80111600</v>
      </c>
      <c r="D78" s="44" t="s">
        <v>78</v>
      </c>
      <c r="E78" s="21" t="s">
        <v>25</v>
      </c>
      <c r="F78" s="21" t="s">
        <v>25</v>
      </c>
      <c r="G78" s="21">
        <v>12</v>
      </c>
      <c r="H78" s="19" t="s">
        <v>26</v>
      </c>
      <c r="I78" s="19" t="s">
        <v>47</v>
      </c>
      <c r="J78" s="22" t="s">
        <v>355</v>
      </c>
      <c r="K78" s="23">
        <v>42007680</v>
      </c>
      <c r="L78" s="23">
        <v>42007680</v>
      </c>
      <c r="M78" s="21" t="s">
        <v>28</v>
      </c>
      <c r="N78" s="21" t="s">
        <v>29</v>
      </c>
      <c r="O78" s="20" t="s">
        <v>70</v>
      </c>
      <c r="P78" s="20" t="s">
        <v>364</v>
      </c>
      <c r="Q78" s="45" t="s">
        <v>71</v>
      </c>
      <c r="R78" s="24" t="s">
        <v>79</v>
      </c>
      <c r="S78" s="24">
        <v>43496</v>
      </c>
    </row>
    <row r="79" spans="1:19" s="46" customFormat="1" ht="152.25" customHeight="1" x14ac:dyDescent="0.25">
      <c r="A79" s="19" t="s">
        <v>68</v>
      </c>
      <c r="B79" s="21">
        <v>74</v>
      </c>
      <c r="C79" s="20">
        <v>80111600</v>
      </c>
      <c r="D79" s="44" t="s">
        <v>78</v>
      </c>
      <c r="E79" s="21" t="s">
        <v>25</v>
      </c>
      <c r="F79" s="21" t="s">
        <v>25</v>
      </c>
      <c r="G79" s="21">
        <v>12</v>
      </c>
      <c r="H79" s="19" t="s">
        <v>26</v>
      </c>
      <c r="I79" s="19" t="s">
        <v>47</v>
      </c>
      <c r="J79" s="22" t="s">
        <v>355</v>
      </c>
      <c r="K79" s="23">
        <v>42007680</v>
      </c>
      <c r="L79" s="23">
        <v>42007680</v>
      </c>
      <c r="M79" s="21" t="s">
        <v>28</v>
      </c>
      <c r="N79" s="21" t="s">
        <v>29</v>
      </c>
      <c r="O79" s="20" t="s">
        <v>70</v>
      </c>
      <c r="P79" s="20" t="s">
        <v>364</v>
      </c>
      <c r="Q79" s="45" t="s">
        <v>71</v>
      </c>
      <c r="R79" s="24" t="s">
        <v>80</v>
      </c>
      <c r="S79" s="24">
        <v>43496</v>
      </c>
    </row>
    <row r="80" spans="1:19" s="46" customFormat="1" ht="152.25" customHeight="1" x14ac:dyDescent="0.25">
      <c r="A80" s="19" t="s">
        <v>68</v>
      </c>
      <c r="B80" s="21">
        <v>75</v>
      </c>
      <c r="C80" s="20">
        <v>80111600</v>
      </c>
      <c r="D80" s="44" t="s">
        <v>78</v>
      </c>
      <c r="E80" s="21" t="s">
        <v>25</v>
      </c>
      <c r="F80" s="21" t="s">
        <v>25</v>
      </c>
      <c r="G80" s="21">
        <v>12</v>
      </c>
      <c r="H80" s="19" t="s">
        <v>26</v>
      </c>
      <c r="I80" s="19" t="s">
        <v>47</v>
      </c>
      <c r="J80" s="22" t="s">
        <v>355</v>
      </c>
      <c r="K80" s="23">
        <v>42007680</v>
      </c>
      <c r="L80" s="23">
        <v>42007680</v>
      </c>
      <c r="M80" s="21" t="s">
        <v>28</v>
      </c>
      <c r="N80" s="21" t="s">
        <v>29</v>
      </c>
      <c r="O80" s="20" t="s">
        <v>70</v>
      </c>
      <c r="P80" s="20" t="s">
        <v>364</v>
      </c>
      <c r="Q80" s="45" t="s">
        <v>71</v>
      </c>
      <c r="R80" s="24" t="s">
        <v>81</v>
      </c>
      <c r="S80" s="24">
        <v>43496</v>
      </c>
    </row>
    <row r="81" spans="1:19" s="46" customFormat="1" ht="152.25" customHeight="1" x14ac:dyDescent="0.25">
      <c r="A81" s="19" t="s">
        <v>68</v>
      </c>
      <c r="B81" s="21">
        <v>76</v>
      </c>
      <c r="C81" s="20">
        <v>80111600</v>
      </c>
      <c r="D81" s="44" t="s">
        <v>78</v>
      </c>
      <c r="E81" s="21" t="s">
        <v>25</v>
      </c>
      <c r="F81" s="21" t="s">
        <v>25</v>
      </c>
      <c r="G81" s="21">
        <v>12</v>
      </c>
      <c r="H81" s="19" t="s">
        <v>26</v>
      </c>
      <c r="I81" s="19" t="s">
        <v>47</v>
      </c>
      <c r="J81" s="22" t="s">
        <v>355</v>
      </c>
      <c r="K81" s="23">
        <v>42007680</v>
      </c>
      <c r="L81" s="23">
        <v>42007680</v>
      </c>
      <c r="M81" s="21" t="s">
        <v>28</v>
      </c>
      <c r="N81" s="21" t="s">
        <v>29</v>
      </c>
      <c r="O81" s="20" t="s">
        <v>70</v>
      </c>
      <c r="P81" s="20" t="s">
        <v>364</v>
      </c>
      <c r="Q81" s="45" t="s">
        <v>71</v>
      </c>
      <c r="R81" s="24" t="s">
        <v>82</v>
      </c>
      <c r="S81" s="24">
        <v>43496</v>
      </c>
    </row>
    <row r="82" spans="1:19" s="46" customFormat="1" ht="152.25" customHeight="1" x14ac:dyDescent="0.25">
      <c r="A82" s="19" t="s">
        <v>68</v>
      </c>
      <c r="B82" s="21">
        <v>77</v>
      </c>
      <c r="C82" s="20">
        <v>80111600</v>
      </c>
      <c r="D82" s="44" t="s">
        <v>78</v>
      </c>
      <c r="E82" s="21" t="s">
        <v>25</v>
      </c>
      <c r="F82" s="21" t="s">
        <v>25</v>
      </c>
      <c r="G82" s="21">
        <v>12</v>
      </c>
      <c r="H82" s="19" t="s">
        <v>26</v>
      </c>
      <c r="I82" s="19" t="s">
        <v>47</v>
      </c>
      <c r="J82" s="22" t="s">
        <v>355</v>
      </c>
      <c r="K82" s="23">
        <v>42007680</v>
      </c>
      <c r="L82" s="23">
        <v>42007680</v>
      </c>
      <c r="M82" s="21" t="s">
        <v>28</v>
      </c>
      <c r="N82" s="21" t="s">
        <v>29</v>
      </c>
      <c r="O82" s="20" t="s">
        <v>70</v>
      </c>
      <c r="P82" s="20" t="s">
        <v>364</v>
      </c>
      <c r="Q82" s="45" t="s">
        <v>71</v>
      </c>
      <c r="R82" s="24" t="s">
        <v>83</v>
      </c>
      <c r="S82" s="24">
        <v>43496</v>
      </c>
    </row>
    <row r="83" spans="1:19" s="46" customFormat="1" ht="152.25" customHeight="1" x14ac:dyDescent="0.25">
      <c r="A83" s="19" t="s">
        <v>37</v>
      </c>
      <c r="B83" s="21">
        <v>78</v>
      </c>
      <c r="C83" s="20">
        <v>80111600</v>
      </c>
      <c r="D83" s="44" t="s">
        <v>84</v>
      </c>
      <c r="E83" s="21" t="s">
        <v>25</v>
      </c>
      <c r="F83" s="21" t="s">
        <v>25</v>
      </c>
      <c r="G83" s="21">
        <v>3</v>
      </c>
      <c r="H83" s="19" t="s">
        <v>26</v>
      </c>
      <c r="I83" s="19" t="s">
        <v>47</v>
      </c>
      <c r="J83" s="22" t="s">
        <v>355</v>
      </c>
      <c r="K83" s="23">
        <v>10501920</v>
      </c>
      <c r="L83" s="23">
        <v>10501920</v>
      </c>
      <c r="M83" s="21" t="s">
        <v>28</v>
      </c>
      <c r="N83" s="21" t="s">
        <v>29</v>
      </c>
      <c r="O83" s="20" t="s">
        <v>217</v>
      </c>
      <c r="P83" s="20">
        <v>3830444</v>
      </c>
      <c r="Q83" s="45" t="s">
        <v>30</v>
      </c>
      <c r="R83" s="24" t="s">
        <v>218</v>
      </c>
      <c r="S83" s="24">
        <v>43496</v>
      </c>
    </row>
    <row r="84" spans="1:19" s="46" customFormat="1" ht="152.25" customHeight="1" x14ac:dyDescent="0.25">
      <c r="A84" s="19" t="s">
        <v>37</v>
      </c>
      <c r="B84" s="21">
        <v>79</v>
      </c>
      <c r="C84" s="20">
        <v>80111600</v>
      </c>
      <c r="D84" s="44" t="s">
        <v>85</v>
      </c>
      <c r="E84" s="21" t="s">
        <v>25</v>
      </c>
      <c r="F84" s="21" t="s">
        <v>25</v>
      </c>
      <c r="G84" s="21">
        <v>3</v>
      </c>
      <c r="H84" s="19" t="s">
        <v>26</v>
      </c>
      <c r="I84" s="19" t="s">
        <v>47</v>
      </c>
      <c r="J84" s="22" t="s">
        <v>355</v>
      </c>
      <c r="K84" s="23">
        <v>21940200</v>
      </c>
      <c r="L84" s="23">
        <v>21940200</v>
      </c>
      <c r="M84" s="21" t="s">
        <v>28</v>
      </c>
      <c r="N84" s="21" t="s">
        <v>29</v>
      </c>
      <c r="O84" s="20" t="s">
        <v>217</v>
      </c>
      <c r="P84" s="20">
        <v>3830444</v>
      </c>
      <c r="Q84" s="45" t="s">
        <v>30</v>
      </c>
      <c r="R84" s="24" t="s">
        <v>219</v>
      </c>
      <c r="S84" s="24">
        <v>43496</v>
      </c>
    </row>
    <row r="85" spans="1:19" s="46" customFormat="1" ht="152.25" customHeight="1" x14ac:dyDescent="0.25">
      <c r="A85" s="19" t="s">
        <v>37</v>
      </c>
      <c r="B85" s="21">
        <v>80</v>
      </c>
      <c r="C85" s="20">
        <v>80111600</v>
      </c>
      <c r="D85" s="44" t="s">
        <v>86</v>
      </c>
      <c r="E85" s="21" t="s">
        <v>25</v>
      </c>
      <c r="F85" s="21" t="s">
        <v>25</v>
      </c>
      <c r="G85" s="21">
        <v>3</v>
      </c>
      <c r="H85" s="19" t="s">
        <v>26</v>
      </c>
      <c r="I85" s="19" t="s">
        <v>47</v>
      </c>
      <c r="J85" s="22" t="s">
        <v>355</v>
      </c>
      <c r="K85" s="23">
        <v>21940200</v>
      </c>
      <c r="L85" s="23">
        <v>21940200</v>
      </c>
      <c r="M85" s="21" t="s">
        <v>28</v>
      </c>
      <c r="N85" s="21" t="s">
        <v>29</v>
      </c>
      <c r="O85" s="20" t="s">
        <v>217</v>
      </c>
      <c r="P85" s="20">
        <v>3830444</v>
      </c>
      <c r="Q85" s="45" t="s">
        <v>30</v>
      </c>
      <c r="R85" s="24" t="s">
        <v>220</v>
      </c>
      <c r="S85" s="24">
        <v>43496</v>
      </c>
    </row>
    <row r="86" spans="1:19" s="46" customFormat="1" ht="152.25" customHeight="1" x14ac:dyDescent="0.25">
      <c r="A86" s="19" t="s">
        <v>87</v>
      </c>
      <c r="B86" s="21">
        <v>81</v>
      </c>
      <c r="C86" s="20" t="s">
        <v>88</v>
      </c>
      <c r="D86" s="44" t="s">
        <v>89</v>
      </c>
      <c r="E86" s="21" t="s">
        <v>25</v>
      </c>
      <c r="F86" s="21" t="s">
        <v>25</v>
      </c>
      <c r="G86" s="21">
        <v>12</v>
      </c>
      <c r="H86" s="19" t="s">
        <v>26</v>
      </c>
      <c r="I86" s="19" t="s">
        <v>47</v>
      </c>
      <c r="J86" s="22" t="s">
        <v>355</v>
      </c>
      <c r="K86" s="23">
        <v>152019902</v>
      </c>
      <c r="L86" s="23">
        <v>152019902</v>
      </c>
      <c r="M86" s="21" t="s">
        <v>28</v>
      </c>
      <c r="N86" s="21" t="s">
        <v>29</v>
      </c>
      <c r="O86" s="20" t="s">
        <v>359</v>
      </c>
      <c r="P86" s="20">
        <v>3830444</v>
      </c>
      <c r="Q86" s="45" t="s">
        <v>90</v>
      </c>
      <c r="R86" s="24" t="s">
        <v>91</v>
      </c>
      <c r="S86" s="24">
        <v>43496</v>
      </c>
    </row>
    <row r="87" spans="1:19" s="46" customFormat="1" ht="152.25" customHeight="1" x14ac:dyDescent="0.25">
      <c r="A87" s="19" t="s">
        <v>45</v>
      </c>
      <c r="B87" s="21">
        <v>82</v>
      </c>
      <c r="C87" s="20">
        <v>92121504</v>
      </c>
      <c r="D87" s="44" t="s">
        <v>92</v>
      </c>
      <c r="E87" s="21" t="s">
        <v>25</v>
      </c>
      <c r="F87" s="21" t="s">
        <v>25</v>
      </c>
      <c r="G87" s="21">
        <v>2</v>
      </c>
      <c r="H87" s="19" t="s">
        <v>26</v>
      </c>
      <c r="I87" s="19" t="s">
        <v>93</v>
      </c>
      <c r="J87" s="22" t="s">
        <v>355</v>
      </c>
      <c r="K87" s="23">
        <v>231608725</v>
      </c>
      <c r="L87" s="23">
        <v>231608725</v>
      </c>
      <c r="M87" s="21" t="s">
        <v>28</v>
      </c>
      <c r="N87" s="21" t="s">
        <v>29</v>
      </c>
      <c r="O87" s="20" t="s">
        <v>48</v>
      </c>
      <c r="P87" s="20" t="s">
        <v>364</v>
      </c>
      <c r="Q87" s="45" t="s">
        <v>49</v>
      </c>
      <c r="R87" s="24"/>
      <c r="S87" s="24">
        <v>43496</v>
      </c>
    </row>
    <row r="88" spans="1:19" s="46" customFormat="1" ht="152.25" customHeight="1" x14ac:dyDescent="0.25">
      <c r="A88" s="19" t="s">
        <v>45</v>
      </c>
      <c r="B88" s="21">
        <v>83</v>
      </c>
      <c r="C88" s="20">
        <v>80111600</v>
      </c>
      <c r="D88" s="44" t="s">
        <v>131</v>
      </c>
      <c r="E88" s="21" t="s">
        <v>25</v>
      </c>
      <c r="F88" s="21" t="s">
        <v>25</v>
      </c>
      <c r="G88" s="21">
        <v>2</v>
      </c>
      <c r="H88" s="19" t="s">
        <v>26</v>
      </c>
      <c r="I88" s="19" t="s">
        <v>47</v>
      </c>
      <c r="J88" s="22" t="s">
        <v>355</v>
      </c>
      <c r="K88" s="23">
        <v>29253600</v>
      </c>
      <c r="L88" s="23">
        <v>29253600</v>
      </c>
      <c r="M88" s="21" t="s">
        <v>28</v>
      </c>
      <c r="N88" s="21" t="s">
        <v>29</v>
      </c>
      <c r="O88" s="20" t="s">
        <v>48</v>
      </c>
      <c r="P88" s="20" t="s">
        <v>364</v>
      </c>
      <c r="Q88" s="45" t="s">
        <v>49</v>
      </c>
      <c r="R88" s="24" t="s">
        <v>94</v>
      </c>
      <c r="S88" s="24">
        <v>43467</v>
      </c>
    </row>
    <row r="89" spans="1:19" s="46" customFormat="1" ht="152.25" customHeight="1" x14ac:dyDescent="0.25">
      <c r="A89" s="19" t="s">
        <v>95</v>
      </c>
      <c r="B89" s="21">
        <v>84</v>
      </c>
      <c r="C89" s="20">
        <v>80111600</v>
      </c>
      <c r="D89" s="44" t="s">
        <v>112</v>
      </c>
      <c r="E89" s="21" t="s">
        <v>25</v>
      </c>
      <c r="F89" s="21" t="s">
        <v>25</v>
      </c>
      <c r="G89" s="21">
        <v>11.5</v>
      </c>
      <c r="H89" s="19" t="s">
        <v>26</v>
      </c>
      <c r="I89" s="19" t="s">
        <v>47</v>
      </c>
      <c r="J89" s="22" t="s">
        <v>355</v>
      </c>
      <c r="K89" s="23">
        <v>139587000</v>
      </c>
      <c r="L89" s="23">
        <v>139587000</v>
      </c>
      <c r="M89" s="21" t="s">
        <v>28</v>
      </c>
      <c r="N89" s="21" t="s">
        <v>29</v>
      </c>
      <c r="O89" s="20" t="s">
        <v>363</v>
      </c>
      <c r="P89" s="20" t="s">
        <v>364</v>
      </c>
      <c r="Q89" s="45" t="s">
        <v>96</v>
      </c>
      <c r="R89" s="24" t="s">
        <v>111</v>
      </c>
      <c r="S89" s="24">
        <v>43467</v>
      </c>
    </row>
    <row r="90" spans="1:19" s="46" customFormat="1" ht="152.25" customHeight="1" x14ac:dyDescent="0.25">
      <c r="A90" s="19" t="s">
        <v>22</v>
      </c>
      <c r="B90" s="21">
        <v>85</v>
      </c>
      <c r="C90" s="20" t="s">
        <v>23</v>
      </c>
      <c r="D90" s="44" t="s">
        <v>24</v>
      </c>
      <c r="E90" s="21" t="s">
        <v>25</v>
      </c>
      <c r="F90" s="21" t="s">
        <v>25</v>
      </c>
      <c r="G90" s="21">
        <v>8</v>
      </c>
      <c r="H90" s="19" t="s">
        <v>26</v>
      </c>
      <c r="I90" s="19" t="s">
        <v>27</v>
      </c>
      <c r="J90" s="22" t="s">
        <v>355</v>
      </c>
      <c r="K90" s="23">
        <v>1600000000</v>
      </c>
      <c r="L90" s="23">
        <v>1600000000</v>
      </c>
      <c r="M90" s="21" t="s">
        <v>28</v>
      </c>
      <c r="N90" s="21" t="s">
        <v>29</v>
      </c>
      <c r="O90" s="20" t="s">
        <v>217</v>
      </c>
      <c r="P90" s="20">
        <v>3830444</v>
      </c>
      <c r="Q90" s="45" t="s">
        <v>30</v>
      </c>
      <c r="R90" s="24"/>
      <c r="S90" s="24">
        <v>43496</v>
      </c>
    </row>
    <row r="91" spans="1:19" s="46" customFormat="1" ht="152.25" customHeight="1" x14ac:dyDescent="0.25">
      <c r="A91" s="19" t="s">
        <v>22</v>
      </c>
      <c r="B91" s="21">
        <v>86</v>
      </c>
      <c r="C91" s="20" t="s">
        <v>31</v>
      </c>
      <c r="D91" s="44" t="s">
        <v>32</v>
      </c>
      <c r="E91" s="21" t="s">
        <v>25</v>
      </c>
      <c r="F91" s="21" t="s">
        <v>25</v>
      </c>
      <c r="G91" s="21">
        <v>12</v>
      </c>
      <c r="H91" s="19" t="s">
        <v>26</v>
      </c>
      <c r="I91" s="19" t="s">
        <v>33</v>
      </c>
      <c r="J91" s="22" t="s">
        <v>355</v>
      </c>
      <c r="K91" s="23">
        <v>21000000</v>
      </c>
      <c r="L91" s="23">
        <v>21000000</v>
      </c>
      <c r="M91" s="21" t="s">
        <v>28</v>
      </c>
      <c r="N91" s="21" t="s">
        <v>29</v>
      </c>
      <c r="O91" s="20" t="s">
        <v>217</v>
      </c>
      <c r="P91" s="20">
        <v>3830444</v>
      </c>
      <c r="Q91" s="45" t="s">
        <v>30</v>
      </c>
      <c r="R91" s="24"/>
      <c r="S91" s="24">
        <v>43496</v>
      </c>
    </row>
    <row r="92" spans="1:19" s="46" customFormat="1" ht="152.25" customHeight="1" x14ac:dyDescent="0.25">
      <c r="A92" s="19" t="s">
        <v>22</v>
      </c>
      <c r="B92" s="21">
        <v>87</v>
      </c>
      <c r="C92" s="20">
        <v>801618010</v>
      </c>
      <c r="D92" s="44" t="s">
        <v>34</v>
      </c>
      <c r="E92" s="21" t="s">
        <v>25</v>
      </c>
      <c r="F92" s="21" t="s">
        <v>25</v>
      </c>
      <c r="G92" s="21">
        <v>12</v>
      </c>
      <c r="H92" s="19" t="s">
        <v>26</v>
      </c>
      <c r="I92" s="19" t="s">
        <v>35</v>
      </c>
      <c r="J92" s="22" t="s">
        <v>355</v>
      </c>
      <c r="K92" s="23">
        <v>314358315</v>
      </c>
      <c r="L92" s="23">
        <v>314358315</v>
      </c>
      <c r="M92" s="21" t="s">
        <v>28</v>
      </c>
      <c r="N92" s="21" t="s">
        <v>29</v>
      </c>
      <c r="O92" s="20" t="s">
        <v>217</v>
      </c>
      <c r="P92" s="20">
        <v>3830444</v>
      </c>
      <c r="Q92" s="45" t="s">
        <v>30</v>
      </c>
      <c r="R92" s="24"/>
      <c r="S92" s="24">
        <v>43496</v>
      </c>
    </row>
    <row r="93" spans="1:19" s="46" customFormat="1" ht="152.25" customHeight="1" x14ac:dyDescent="0.25">
      <c r="A93" s="19" t="s">
        <v>22</v>
      </c>
      <c r="B93" s="21">
        <v>88</v>
      </c>
      <c r="C93" s="20" t="s">
        <v>40</v>
      </c>
      <c r="D93" s="44" t="s">
        <v>41</v>
      </c>
      <c r="E93" s="21" t="s">
        <v>25</v>
      </c>
      <c r="F93" s="21" t="s">
        <v>25</v>
      </c>
      <c r="G93" s="21">
        <v>12</v>
      </c>
      <c r="H93" s="19" t="s">
        <v>26</v>
      </c>
      <c r="I93" s="19" t="s">
        <v>36</v>
      </c>
      <c r="J93" s="22" t="s">
        <v>355</v>
      </c>
      <c r="K93" s="23">
        <v>18000000</v>
      </c>
      <c r="L93" s="23">
        <v>18000000</v>
      </c>
      <c r="M93" s="21" t="s">
        <v>28</v>
      </c>
      <c r="N93" s="21" t="s">
        <v>29</v>
      </c>
      <c r="O93" s="20" t="s">
        <v>217</v>
      </c>
      <c r="P93" s="20">
        <v>3830444</v>
      </c>
      <c r="Q93" s="45" t="s">
        <v>30</v>
      </c>
      <c r="R93" s="24"/>
      <c r="S93" s="24" t="s">
        <v>42</v>
      </c>
    </row>
    <row r="94" spans="1:19" s="46" customFormat="1" ht="152.25" customHeight="1" x14ac:dyDescent="0.25">
      <c r="A94" s="19" t="s">
        <v>37</v>
      </c>
      <c r="B94" s="21">
        <v>89</v>
      </c>
      <c r="C94" s="20" t="s">
        <v>43</v>
      </c>
      <c r="D94" s="44" t="s">
        <v>44</v>
      </c>
      <c r="E94" s="21" t="s">
        <v>25</v>
      </c>
      <c r="F94" s="21" t="s">
        <v>38</v>
      </c>
      <c r="G94" s="21">
        <v>11</v>
      </c>
      <c r="H94" s="19" t="s">
        <v>26</v>
      </c>
      <c r="I94" s="19" t="s">
        <v>36</v>
      </c>
      <c r="J94" s="22" t="s">
        <v>355</v>
      </c>
      <c r="K94" s="23">
        <v>685965796.57000005</v>
      </c>
      <c r="L94" s="23">
        <v>685965796.57000005</v>
      </c>
      <c r="M94" s="21" t="s">
        <v>28</v>
      </c>
      <c r="N94" s="21" t="s">
        <v>29</v>
      </c>
      <c r="O94" s="20" t="s">
        <v>217</v>
      </c>
      <c r="P94" s="20">
        <v>3830444</v>
      </c>
      <c r="Q94" s="45" t="s">
        <v>30</v>
      </c>
      <c r="R94" s="24"/>
      <c r="S94" s="24">
        <v>43496</v>
      </c>
    </row>
    <row r="95" spans="1:19" s="46" customFormat="1" ht="152.25" customHeight="1" x14ac:dyDescent="0.25">
      <c r="A95" s="19" t="s">
        <v>37</v>
      </c>
      <c r="B95" s="21">
        <v>90</v>
      </c>
      <c r="C95" s="20">
        <v>43232304</v>
      </c>
      <c r="D95" s="44" t="s">
        <v>39</v>
      </c>
      <c r="E95" s="21" t="s">
        <v>25</v>
      </c>
      <c r="F95" s="21" t="s">
        <v>25</v>
      </c>
      <c r="G95" s="21">
        <v>1</v>
      </c>
      <c r="H95" s="19" t="s">
        <v>26</v>
      </c>
      <c r="I95" s="19" t="s">
        <v>36</v>
      </c>
      <c r="J95" s="22" t="s">
        <v>355</v>
      </c>
      <c r="K95" s="23">
        <v>40000000</v>
      </c>
      <c r="L95" s="23">
        <v>40000000</v>
      </c>
      <c r="M95" s="21" t="s">
        <v>28</v>
      </c>
      <c r="N95" s="21" t="s">
        <v>29</v>
      </c>
      <c r="O95" s="20" t="s">
        <v>217</v>
      </c>
      <c r="P95" s="20">
        <v>3830444</v>
      </c>
      <c r="Q95" s="45" t="s">
        <v>30</v>
      </c>
      <c r="R95" s="24"/>
      <c r="S95" s="24">
        <v>43496</v>
      </c>
    </row>
    <row r="96" spans="1:19" s="46" customFormat="1" ht="152.25" customHeight="1" x14ac:dyDescent="0.25">
      <c r="A96" s="19" t="s">
        <v>22</v>
      </c>
      <c r="B96" s="21">
        <v>91</v>
      </c>
      <c r="C96" s="20">
        <v>80111600</v>
      </c>
      <c r="D96" s="44" t="s">
        <v>102</v>
      </c>
      <c r="E96" s="21" t="s">
        <v>25</v>
      </c>
      <c r="F96" s="21" t="s">
        <v>25</v>
      </c>
      <c r="G96" s="21">
        <v>3</v>
      </c>
      <c r="H96" s="19" t="s">
        <v>26</v>
      </c>
      <c r="I96" s="19" t="s">
        <v>47</v>
      </c>
      <c r="J96" s="22" t="s">
        <v>355</v>
      </c>
      <c r="K96" s="23">
        <v>19730880</v>
      </c>
      <c r="L96" s="23">
        <v>19730880</v>
      </c>
      <c r="M96" s="21" t="s">
        <v>28</v>
      </c>
      <c r="N96" s="21" t="s">
        <v>29</v>
      </c>
      <c r="O96" s="20" t="s">
        <v>217</v>
      </c>
      <c r="P96" s="20">
        <v>3830444</v>
      </c>
      <c r="Q96" s="45" t="s">
        <v>30</v>
      </c>
      <c r="R96" s="24" t="s">
        <v>97</v>
      </c>
      <c r="S96" s="24">
        <v>43467</v>
      </c>
    </row>
    <row r="97" spans="1:19" s="46" customFormat="1" ht="152.25" customHeight="1" x14ac:dyDescent="0.25">
      <c r="A97" s="19" t="s">
        <v>22</v>
      </c>
      <c r="B97" s="21">
        <v>92</v>
      </c>
      <c r="C97" s="20">
        <v>80111600</v>
      </c>
      <c r="D97" s="44" t="s">
        <v>354</v>
      </c>
      <c r="E97" s="21" t="s">
        <v>25</v>
      </c>
      <c r="F97" s="21" t="s">
        <v>25</v>
      </c>
      <c r="G97" s="21">
        <v>1.5</v>
      </c>
      <c r="H97" s="19" t="s">
        <v>26</v>
      </c>
      <c r="I97" s="19" t="s">
        <v>47</v>
      </c>
      <c r="J97" s="22" t="s">
        <v>355</v>
      </c>
      <c r="K97" s="23">
        <v>9865440</v>
      </c>
      <c r="L97" s="23">
        <v>9865440</v>
      </c>
      <c r="M97" s="21" t="s">
        <v>28</v>
      </c>
      <c r="N97" s="21" t="s">
        <v>29</v>
      </c>
      <c r="O97" s="20" t="s">
        <v>217</v>
      </c>
      <c r="P97" s="20">
        <v>3830444</v>
      </c>
      <c r="Q97" s="45" t="s">
        <v>30</v>
      </c>
      <c r="R97" s="24" t="s">
        <v>98</v>
      </c>
      <c r="S97" s="24">
        <v>43467</v>
      </c>
    </row>
    <row r="98" spans="1:19" s="46" customFormat="1" ht="152.25" customHeight="1" x14ac:dyDescent="0.25">
      <c r="A98" s="19" t="s">
        <v>22</v>
      </c>
      <c r="B98" s="21">
        <v>93</v>
      </c>
      <c r="C98" s="20">
        <v>80111600</v>
      </c>
      <c r="D98" s="44" t="s">
        <v>103</v>
      </c>
      <c r="E98" s="21" t="s">
        <v>25</v>
      </c>
      <c r="F98" s="21" t="s">
        <v>25</v>
      </c>
      <c r="G98" s="21">
        <v>1.5</v>
      </c>
      <c r="H98" s="19" t="s">
        <v>26</v>
      </c>
      <c r="I98" s="19" t="s">
        <v>47</v>
      </c>
      <c r="J98" s="22" t="s">
        <v>355</v>
      </c>
      <c r="K98" s="23">
        <v>5250960</v>
      </c>
      <c r="L98" s="23">
        <v>5250960</v>
      </c>
      <c r="M98" s="21" t="s">
        <v>28</v>
      </c>
      <c r="N98" s="21" t="s">
        <v>29</v>
      </c>
      <c r="O98" s="20" t="s">
        <v>217</v>
      </c>
      <c r="P98" s="20">
        <v>3830444</v>
      </c>
      <c r="Q98" s="45" t="s">
        <v>30</v>
      </c>
      <c r="R98" s="24" t="s">
        <v>99</v>
      </c>
      <c r="S98" s="24">
        <v>43467</v>
      </c>
    </row>
    <row r="99" spans="1:19" s="46" customFormat="1" ht="152.25" customHeight="1" x14ac:dyDescent="0.25">
      <c r="A99" s="19" t="s">
        <v>22</v>
      </c>
      <c r="B99" s="21">
        <v>94</v>
      </c>
      <c r="C99" s="20">
        <v>80111600</v>
      </c>
      <c r="D99" s="44" t="s">
        <v>104</v>
      </c>
      <c r="E99" s="21" t="s">
        <v>25</v>
      </c>
      <c r="F99" s="21" t="s">
        <v>25</v>
      </c>
      <c r="G99" s="21">
        <v>1.5</v>
      </c>
      <c r="H99" s="19" t="s">
        <v>26</v>
      </c>
      <c r="I99" s="19" t="s">
        <v>47</v>
      </c>
      <c r="J99" s="22" t="s">
        <v>355</v>
      </c>
      <c r="K99" s="23">
        <v>5250960</v>
      </c>
      <c r="L99" s="23">
        <v>5250960</v>
      </c>
      <c r="M99" s="21" t="s">
        <v>28</v>
      </c>
      <c r="N99" s="21" t="s">
        <v>29</v>
      </c>
      <c r="O99" s="20" t="s">
        <v>217</v>
      </c>
      <c r="P99" s="20">
        <v>3830444</v>
      </c>
      <c r="Q99" s="45" t="s">
        <v>30</v>
      </c>
      <c r="R99" s="24" t="s">
        <v>105</v>
      </c>
      <c r="S99" s="24">
        <v>43467</v>
      </c>
    </row>
    <row r="100" spans="1:19" s="46" customFormat="1" ht="152.25" customHeight="1" x14ac:dyDescent="0.25">
      <c r="A100" s="19" t="s">
        <v>22</v>
      </c>
      <c r="B100" s="21">
        <v>95</v>
      </c>
      <c r="C100" s="20">
        <v>80111600</v>
      </c>
      <c r="D100" s="44" t="s">
        <v>106</v>
      </c>
      <c r="E100" s="21" t="s">
        <v>25</v>
      </c>
      <c r="F100" s="21" t="s">
        <v>25</v>
      </c>
      <c r="G100" s="21">
        <v>11.5</v>
      </c>
      <c r="H100" s="19" t="s">
        <v>26</v>
      </c>
      <c r="I100" s="19" t="s">
        <v>47</v>
      </c>
      <c r="J100" s="22" t="s">
        <v>355</v>
      </c>
      <c r="K100" s="23">
        <v>84104100</v>
      </c>
      <c r="L100" s="23">
        <v>84104100</v>
      </c>
      <c r="M100" s="21" t="s">
        <v>28</v>
      </c>
      <c r="N100" s="21" t="s">
        <v>29</v>
      </c>
      <c r="O100" s="20" t="s">
        <v>217</v>
      </c>
      <c r="P100" s="20">
        <v>3830444</v>
      </c>
      <c r="Q100" s="45" t="s">
        <v>30</v>
      </c>
      <c r="R100" s="24" t="s">
        <v>107</v>
      </c>
      <c r="S100" s="24">
        <v>43467</v>
      </c>
    </row>
    <row r="101" spans="1:19" s="46" customFormat="1" ht="152.25" customHeight="1" x14ac:dyDescent="0.25">
      <c r="A101" s="19" t="s">
        <v>22</v>
      </c>
      <c r="B101" s="21">
        <v>96</v>
      </c>
      <c r="C101" s="20">
        <v>80111600</v>
      </c>
      <c r="D101" s="44" t="s">
        <v>108</v>
      </c>
      <c r="E101" s="21" t="s">
        <v>25</v>
      </c>
      <c r="F101" s="21" t="s">
        <v>25</v>
      </c>
      <c r="G101" s="21">
        <v>1.5</v>
      </c>
      <c r="H101" s="19" t="s">
        <v>26</v>
      </c>
      <c r="I101" s="19" t="s">
        <v>47</v>
      </c>
      <c r="J101" s="22" t="s">
        <v>355</v>
      </c>
      <c r="K101" s="23">
        <v>7844616</v>
      </c>
      <c r="L101" s="23">
        <v>7844616</v>
      </c>
      <c r="M101" s="21" t="s">
        <v>28</v>
      </c>
      <c r="N101" s="21" t="s">
        <v>29</v>
      </c>
      <c r="O101" s="20" t="s">
        <v>217</v>
      </c>
      <c r="P101" s="20">
        <v>3830444</v>
      </c>
      <c r="Q101" s="45" t="s">
        <v>30</v>
      </c>
      <c r="R101" s="24" t="s">
        <v>109</v>
      </c>
      <c r="S101" s="24">
        <v>43467</v>
      </c>
    </row>
    <row r="102" spans="1:19" s="46" customFormat="1" ht="152.25" customHeight="1" x14ac:dyDescent="0.25">
      <c r="A102" s="19" t="s">
        <v>95</v>
      </c>
      <c r="B102" s="21">
        <v>97</v>
      </c>
      <c r="C102" s="20">
        <v>80111600</v>
      </c>
      <c r="D102" s="44" t="s">
        <v>113</v>
      </c>
      <c r="E102" s="21" t="s">
        <v>25</v>
      </c>
      <c r="F102" s="21" t="s">
        <v>25</v>
      </c>
      <c r="G102" s="21">
        <v>11</v>
      </c>
      <c r="H102" s="19" t="s">
        <v>26</v>
      </c>
      <c r="I102" s="19" t="s">
        <v>47</v>
      </c>
      <c r="J102" s="22" t="s">
        <v>355</v>
      </c>
      <c r="K102" s="23">
        <v>118163430</v>
      </c>
      <c r="L102" s="23">
        <v>118163430</v>
      </c>
      <c r="M102" s="21" t="s">
        <v>28</v>
      </c>
      <c r="N102" s="21" t="s">
        <v>29</v>
      </c>
      <c r="O102" s="20" t="s">
        <v>357</v>
      </c>
      <c r="P102" s="20">
        <v>3830444</v>
      </c>
      <c r="Q102" s="45" t="s">
        <v>221</v>
      </c>
      <c r="R102" s="24" t="s">
        <v>114</v>
      </c>
      <c r="S102" s="24">
        <v>43467</v>
      </c>
    </row>
    <row r="103" spans="1:19" s="46" customFormat="1" ht="152.25" customHeight="1" x14ac:dyDescent="0.25">
      <c r="A103" s="19" t="s">
        <v>95</v>
      </c>
      <c r="B103" s="21">
        <v>98</v>
      </c>
      <c r="C103" s="20">
        <v>80111600</v>
      </c>
      <c r="D103" s="44" t="s">
        <v>115</v>
      </c>
      <c r="E103" s="21" t="s">
        <v>25</v>
      </c>
      <c r="F103" s="21" t="s">
        <v>25</v>
      </c>
      <c r="G103" s="21">
        <v>11</v>
      </c>
      <c r="H103" s="19" t="s">
        <v>26</v>
      </c>
      <c r="I103" s="19" t="s">
        <v>47</v>
      </c>
      <c r="J103" s="22" t="s">
        <v>355</v>
      </c>
      <c r="K103" s="23">
        <v>113793750</v>
      </c>
      <c r="L103" s="23">
        <v>113793750</v>
      </c>
      <c r="M103" s="21" t="s">
        <v>28</v>
      </c>
      <c r="N103" s="21" t="s">
        <v>29</v>
      </c>
      <c r="O103" s="20" t="s">
        <v>357</v>
      </c>
      <c r="P103" s="20">
        <v>3830444</v>
      </c>
      <c r="Q103" s="45" t="s">
        <v>221</v>
      </c>
      <c r="R103" s="24" t="s">
        <v>123</v>
      </c>
      <c r="S103" s="24">
        <v>43467</v>
      </c>
    </row>
    <row r="104" spans="1:19" s="46" customFormat="1" ht="152.25" customHeight="1" x14ac:dyDescent="0.25">
      <c r="A104" s="19" t="s">
        <v>132</v>
      </c>
      <c r="B104" s="21">
        <v>99</v>
      </c>
      <c r="C104" s="20">
        <v>80111600</v>
      </c>
      <c r="D104" s="44" t="s">
        <v>116</v>
      </c>
      <c r="E104" s="21" t="s">
        <v>25</v>
      </c>
      <c r="F104" s="21" t="s">
        <v>25</v>
      </c>
      <c r="G104" s="21">
        <v>11</v>
      </c>
      <c r="H104" s="19" t="s">
        <v>26</v>
      </c>
      <c r="I104" s="19" t="s">
        <v>47</v>
      </c>
      <c r="J104" s="22" t="s">
        <v>355</v>
      </c>
      <c r="K104" s="23">
        <v>113793750</v>
      </c>
      <c r="L104" s="23">
        <v>113793750</v>
      </c>
      <c r="M104" s="21" t="s">
        <v>28</v>
      </c>
      <c r="N104" s="21" t="s">
        <v>29</v>
      </c>
      <c r="O104" s="20" t="s">
        <v>357</v>
      </c>
      <c r="P104" s="20">
        <v>3830444</v>
      </c>
      <c r="Q104" s="45" t="s">
        <v>221</v>
      </c>
      <c r="R104" s="24" t="s">
        <v>124</v>
      </c>
      <c r="S104" s="24">
        <v>43467</v>
      </c>
    </row>
    <row r="105" spans="1:19" s="46" customFormat="1" ht="152.25" customHeight="1" x14ac:dyDescent="0.25">
      <c r="A105" s="19" t="s">
        <v>132</v>
      </c>
      <c r="B105" s="21">
        <v>100</v>
      </c>
      <c r="C105" s="20">
        <v>80111600</v>
      </c>
      <c r="D105" s="44" t="s">
        <v>117</v>
      </c>
      <c r="E105" s="21" t="s">
        <v>25</v>
      </c>
      <c r="F105" s="21" t="s">
        <v>25</v>
      </c>
      <c r="G105" s="21">
        <v>7.5</v>
      </c>
      <c r="H105" s="19" t="s">
        <v>26</v>
      </c>
      <c r="I105" s="19" t="s">
        <v>47</v>
      </c>
      <c r="J105" s="22" t="s">
        <v>355</v>
      </c>
      <c r="K105" s="23">
        <v>123534495</v>
      </c>
      <c r="L105" s="23">
        <v>123534495</v>
      </c>
      <c r="M105" s="21" t="s">
        <v>28</v>
      </c>
      <c r="N105" s="21" t="s">
        <v>29</v>
      </c>
      <c r="O105" s="20" t="s">
        <v>357</v>
      </c>
      <c r="P105" s="20">
        <v>3830444</v>
      </c>
      <c r="Q105" s="45" t="s">
        <v>221</v>
      </c>
      <c r="R105" s="24" t="s">
        <v>125</v>
      </c>
      <c r="S105" s="24">
        <v>43467</v>
      </c>
    </row>
    <row r="106" spans="1:19" s="46" customFormat="1" ht="152.25" customHeight="1" x14ac:dyDescent="0.25">
      <c r="A106" s="19" t="s">
        <v>132</v>
      </c>
      <c r="B106" s="21">
        <v>101</v>
      </c>
      <c r="C106" s="20">
        <v>80111600</v>
      </c>
      <c r="D106" s="44" t="s">
        <v>118</v>
      </c>
      <c r="E106" s="21" t="s">
        <v>25</v>
      </c>
      <c r="F106" s="21" t="s">
        <v>25</v>
      </c>
      <c r="G106" s="21">
        <v>7.5</v>
      </c>
      <c r="H106" s="19" t="s">
        <v>26</v>
      </c>
      <c r="I106" s="19" t="s">
        <v>47</v>
      </c>
      <c r="J106" s="22" t="s">
        <v>355</v>
      </c>
      <c r="K106" s="23">
        <v>40257360</v>
      </c>
      <c r="L106" s="23">
        <v>40257360</v>
      </c>
      <c r="M106" s="21" t="s">
        <v>28</v>
      </c>
      <c r="N106" s="21" t="s">
        <v>29</v>
      </c>
      <c r="O106" s="20" t="s">
        <v>357</v>
      </c>
      <c r="P106" s="20">
        <v>3830444</v>
      </c>
      <c r="Q106" s="45" t="s">
        <v>221</v>
      </c>
      <c r="R106" s="24" t="s">
        <v>126</v>
      </c>
      <c r="S106" s="24">
        <v>43467</v>
      </c>
    </row>
    <row r="107" spans="1:19" s="46" customFormat="1" ht="152.25" customHeight="1" x14ac:dyDescent="0.25">
      <c r="A107" s="19" t="s">
        <v>22</v>
      </c>
      <c r="B107" s="21">
        <v>102</v>
      </c>
      <c r="C107" s="20">
        <v>80111600</v>
      </c>
      <c r="D107" s="44" t="s">
        <v>119</v>
      </c>
      <c r="E107" s="21" t="s">
        <v>25</v>
      </c>
      <c r="F107" s="21" t="s">
        <v>25</v>
      </c>
      <c r="G107" s="21">
        <v>11.5</v>
      </c>
      <c r="H107" s="19" t="s">
        <v>26</v>
      </c>
      <c r="I107" s="19" t="s">
        <v>47</v>
      </c>
      <c r="J107" s="22" t="s">
        <v>355</v>
      </c>
      <c r="K107" s="23">
        <v>10970100</v>
      </c>
      <c r="L107" s="23">
        <v>10970100</v>
      </c>
      <c r="M107" s="21" t="s">
        <v>28</v>
      </c>
      <c r="N107" s="21" t="s">
        <v>29</v>
      </c>
      <c r="O107" s="20" t="s">
        <v>217</v>
      </c>
      <c r="P107" s="20">
        <v>3830444</v>
      </c>
      <c r="Q107" s="45" t="s">
        <v>30</v>
      </c>
      <c r="R107" s="24" t="s">
        <v>127</v>
      </c>
      <c r="S107" s="24">
        <v>43467</v>
      </c>
    </row>
    <row r="108" spans="1:19" s="46" customFormat="1" ht="152.25" customHeight="1" x14ac:dyDescent="0.25">
      <c r="A108" s="19" t="s">
        <v>22</v>
      </c>
      <c r="B108" s="21">
        <v>103</v>
      </c>
      <c r="C108" s="20">
        <v>80111600</v>
      </c>
      <c r="D108" s="44" t="s">
        <v>120</v>
      </c>
      <c r="E108" s="21" t="s">
        <v>25</v>
      </c>
      <c r="F108" s="21" t="s">
        <v>25</v>
      </c>
      <c r="G108" s="21">
        <v>11.5</v>
      </c>
      <c r="H108" s="19" t="s">
        <v>26</v>
      </c>
      <c r="I108" s="19" t="s">
        <v>47</v>
      </c>
      <c r="J108" s="22" t="s">
        <v>355</v>
      </c>
      <c r="K108" s="23">
        <v>9865440</v>
      </c>
      <c r="L108" s="23">
        <v>9865440</v>
      </c>
      <c r="M108" s="21" t="s">
        <v>28</v>
      </c>
      <c r="N108" s="21" t="s">
        <v>29</v>
      </c>
      <c r="O108" s="20" t="s">
        <v>217</v>
      </c>
      <c r="P108" s="20">
        <v>3830444</v>
      </c>
      <c r="Q108" s="45" t="s">
        <v>30</v>
      </c>
      <c r="R108" s="24" t="s">
        <v>128</v>
      </c>
      <c r="S108" s="24">
        <v>43467</v>
      </c>
    </row>
    <row r="109" spans="1:19" s="46" customFormat="1" ht="152.25" customHeight="1" x14ac:dyDescent="0.25">
      <c r="A109" s="19" t="s">
        <v>22</v>
      </c>
      <c r="B109" s="21">
        <v>104</v>
      </c>
      <c r="C109" s="20">
        <v>80111600</v>
      </c>
      <c r="D109" s="44" t="s">
        <v>121</v>
      </c>
      <c r="E109" s="21" t="s">
        <v>25</v>
      </c>
      <c r="F109" s="21" t="s">
        <v>25</v>
      </c>
      <c r="G109" s="21">
        <v>1.5</v>
      </c>
      <c r="H109" s="19" t="s">
        <v>26</v>
      </c>
      <c r="I109" s="19" t="s">
        <v>47</v>
      </c>
      <c r="J109" s="22" t="s">
        <v>355</v>
      </c>
      <c r="K109" s="23">
        <v>22758750</v>
      </c>
      <c r="L109" s="23">
        <v>22758750</v>
      </c>
      <c r="M109" s="21" t="s">
        <v>28</v>
      </c>
      <c r="N109" s="21" t="s">
        <v>29</v>
      </c>
      <c r="O109" s="20" t="s">
        <v>217</v>
      </c>
      <c r="P109" s="20">
        <v>3830444</v>
      </c>
      <c r="Q109" s="45" t="s">
        <v>30</v>
      </c>
      <c r="R109" s="24" t="s">
        <v>129</v>
      </c>
      <c r="S109" s="24">
        <v>43467</v>
      </c>
    </row>
    <row r="110" spans="1:19" s="46" customFormat="1" ht="152.25" customHeight="1" x14ac:dyDescent="0.25">
      <c r="A110" s="19" t="s">
        <v>22</v>
      </c>
      <c r="B110" s="21">
        <v>105</v>
      </c>
      <c r="C110" s="20">
        <v>80111600</v>
      </c>
      <c r="D110" s="44" t="s">
        <v>122</v>
      </c>
      <c r="E110" s="21" t="s">
        <v>25</v>
      </c>
      <c r="F110" s="21" t="s">
        <v>25</v>
      </c>
      <c r="G110" s="21">
        <v>3</v>
      </c>
      <c r="H110" s="19" t="s">
        <v>26</v>
      </c>
      <c r="I110" s="19" t="s">
        <v>47</v>
      </c>
      <c r="J110" s="22" t="s">
        <v>355</v>
      </c>
      <c r="K110" s="23">
        <v>40783680</v>
      </c>
      <c r="L110" s="23">
        <v>40783680</v>
      </c>
      <c r="M110" s="21" t="s">
        <v>28</v>
      </c>
      <c r="N110" s="21" t="s">
        <v>29</v>
      </c>
      <c r="O110" s="20" t="s">
        <v>217</v>
      </c>
      <c r="P110" s="20">
        <v>3830444</v>
      </c>
      <c r="Q110" s="45" t="s">
        <v>30</v>
      </c>
      <c r="R110" s="24" t="s">
        <v>130</v>
      </c>
      <c r="S110" s="24">
        <v>43467</v>
      </c>
    </row>
    <row r="111" spans="1:19" s="46" customFormat="1" ht="152.25" customHeight="1" x14ac:dyDescent="0.25">
      <c r="A111" s="19" t="s">
        <v>45</v>
      </c>
      <c r="B111" s="21">
        <v>106</v>
      </c>
      <c r="C111" s="20">
        <v>80111600</v>
      </c>
      <c r="D111" s="44" t="s">
        <v>133</v>
      </c>
      <c r="E111" s="21" t="s">
        <v>25</v>
      </c>
      <c r="F111" s="21" t="s">
        <v>25</v>
      </c>
      <c r="G111" s="21">
        <v>3</v>
      </c>
      <c r="H111" s="19" t="s">
        <v>26</v>
      </c>
      <c r="I111" s="19" t="s">
        <v>47</v>
      </c>
      <c r="J111" s="22" t="s">
        <v>355</v>
      </c>
      <c r="K111" s="23">
        <v>40783680</v>
      </c>
      <c r="L111" s="23">
        <v>40783680</v>
      </c>
      <c r="M111" s="21" t="s">
        <v>28</v>
      </c>
      <c r="N111" s="21" t="s">
        <v>29</v>
      </c>
      <c r="O111" s="20" t="s">
        <v>48</v>
      </c>
      <c r="P111" s="20">
        <v>3830444</v>
      </c>
      <c r="Q111" s="45" t="s">
        <v>49</v>
      </c>
      <c r="R111" s="24" t="s">
        <v>153</v>
      </c>
      <c r="S111" s="24">
        <v>43467</v>
      </c>
    </row>
    <row r="112" spans="1:19" s="46" customFormat="1" ht="152.25" customHeight="1" x14ac:dyDescent="0.25">
      <c r="A112" s="19" t="s">
        <v>45</v>
      </c>
      <c r="B112" s="21">
        <v>107</v>
      </c>
      <c r="C112" s="20">
        <v>80111600</v>
      </c>
      <c r="D112" s="44" t="s">
        <v>278</v>
      </c>
      <c r="E112" s="21" t="s">
        <v>25</v>
      </c>
      <c r="F112" s="21" t="s">
        <v>25</v>
      </c>
      <c r="G112" s="21">
        <v>3</v>
      </c>
      <c r="H112" s="19" t="s">
        <v>26</v>
      </c>
      <c r="I112" s="19" t="s">
        <v>47</v>
      </c>
      <c r="J112" s="22" t="s">
        <v>355</v>
      </c>
      <c r="K112" s="23">
        <v>19730880</v>
      </c>
      <c r="L112" s="23">
        <v>19730880</v>
      </c>
      <c r="M112" s="21" t="s">
        <v>28</v>
      </c>
      <c r="N112" s="21" t="s">
        <v>29</v>
      </c>
      <c r="O112" s="20" t="s">
        <v>48</v>
      </c>
      <c r="P112" s="20">
        <v>3830444</v>
      </c>
      <c r="Q112" s="45" t="s">
        <v>49</v>
      </c>
      <c r="R112" s="24" t="s">
        <v>154</v>
      </c>
      <c r="S112" s="24">
        <v>43467</v>
      </c>
    </row>
    <row r="113" spans="1:19" s="46" customFormat="1" ht="152.25" customHeight="1" x14ac:dyDescent="0.25">
      <c r="A113" s="19" t="s">
        <v>45</v>
      </c>
      <c r="B113" s="21">
        <v>108</v>
      </c>
      <c r="C113" s="20">
        <v>80111600</v>
      </c>
      <c r="D113" s="44" t="s">
        <v>279</v>
      </c>
      <c r="E113" s="21" t="s">
        <v>25</v>
      </c>
      <c r="F113" s="21" t="s">
        <v>25</v>
      </c>
      <c r="G113" s="21">
        <v>3</v>
      </c>
      <c r="H113" s="19" t="s">
        <v>26</v>
      </c>
      <c r="I113" s="19" t="s">
        <v>47</v>
      </c>
      <c r="J113" s="22" t="s">
        <v>355</v>
      </c>
      <c r="K113" s="23">
        <v>21940200</v>
      </c>
      <c r="L113" s="23">
        <v>21940200</v>
      </c>
      <c r="M113" s="21" t="s">
        <v>28</v>
      </c>
      <c r="N113" s="21" t="s">
        <v>29</v>
      </c>
      <c r="O113" s="20" t="s">
        <v>48</v>
      </c>
      <c r="P113" s="20">
        <v>3830444</v>
      </c>
      <c r="Q113" s="45" t="s">
        <v>49</v>
      </c>
      <c r="R113" s="24" t="s">
        <v>155</v>
      </c>
      <c r="S113" s="24">
        <v>43467</v>
      </c>
    </row>
    <row r="114" spans="1:19" s="46" customFormat="1" ht="152.25" customHeight="1" x14ac:dyDescent="0.25">
      <c r="A114" s="19" t="s">
        <v>45</v>
      </c>
      <c r="B114" s="21">
        <v>109</v>
      </c>
      <c r="C114" s="20">
        <v>80111600</v>
      </c>
      <c r="D114" s="44" t="s">
        <v>134</v>
      </c>
      <c r="E114" s="21" t="s">
        <v>25</v>
      </c>
      <c r="F114" s="21" t="s">
        <v>25</v>
      </c>
      <c r="G114" s="21">
        <v>3</v>
      </c>
      <c r="H114" s="19" t="s">
        <v>26</v>
      </c>
      <c r="I114" s="19" t="s">
        <v>47</v>
      </c>
      <c r="J114" s="22" t="s">
        <v>355</v>
      </c>
      <c r="K114" s="23">
        <v>12904632</v>
      </c>
      <c r="L114" s="23">
        <v>12904632</v>
      </c>
      <c r="M114" s="21" t="s">
        <v>28</v>
      </c>
      <c r="N114" s="21" t="s">
        <v>29</v>
      </c>
      <c r="O114" s="20" t="s">
        <v>48</v>
      </c>
      <c r="P114" s="20">
        <v>3830444</v>
      </c>
      <c r="Q114" s="45" t="s">
        <v>49</v>
      </c>
      <c r="R114" s="24" t="s">
        <v>156</v>
      </c>
      <c r="S114" s="24">
        <v>43467</v>
      </c>
    </row>
    <row r="115" spans="1:19" s="46" customFormat="1" ht="152.25" customHeight="1" x14ac:dyDescent="0.25">
      <c r="A115" s="19" t="s">
        <v>45</v>
      </c>
      <c r="B115" s="21">
        <v>110</v>
      </c>
      <c r="C115" s="20">
        <v>80111600</v>
      </c>
      <c r="D115" s="44" t="s">
        <v>134</v>
      </c>
      <c r="E115" s="21" t="s">
        <v>25</v>
      </c>
      <c r="F115" s="21" t="s">
        <v>25</v>
      </c>
      <c r="G115" s="21">
        <v>3</v>
      </c>
      <c r="H115" s="19" t="s">
        <v>26</v>
      </c>
      <c r="I115" s="19" t="s">
        <v>47</v>
      </c>
      <c r="J115" s="22" t="s">
        <v>355</v>
      </c>
      <c r="K115" s="23">
        <v>12904632</v>
      </c>
      <c r="L115" s="23">
        <v>12904632</v>
      </c>
      <c r="M115" s="21" t="s">
        <v>28</v>
      </c>
      <c r="N115" s="21" t="s">
        <v>29</v>
      </c>
      <c r="O115" s="20" t="s">
        <v>48</v>
      </c>
      <c r="P115" s="20">
        <v>3830444</v>
      </c>
      <c r="Q115" s="45" t="s">
        <v>49</v>
      </c>
      <c r="R115" s="24" t="s">
        <v>157</v>
      </c>
      <c r="S115" s="24">
        <v>43467</v>
      </c>
    </row>
    <row r="116" spans="1:19" s="46" customFormat="1" ht="152.25" customHeight="1" x14ac:dyDescent="0.25">
      <c r="A116" s="19" t="s">
        <v>45</v>
      </c>
      <c r="B116" s="21">
        <v>111</v>
      </c>
      <c r="C116" s="20">
        <v>80111600</v>
      </c>
      <c r="D116" s="44" t="s">
        <v>135</v>
      </c>
      <c r="E116" s="21" t="s">
        <v>25</v>
      </c>
      <c r="F116" s="21" t="s">
        <v>25</v>
      </c>
      <c r="G116" s="21">
        <v>11.5</v>
      </c>
      <c r="H116" s="19" t="s">
        <v>26</v>
      </c>
      <c r="I116" s="19" t="s">
        <v>47</v>
      </c>
      <c r="J116" s="22" t="s">
        <v>355</v>
      </c>
      <c r="K116" s="23">
        <v>60142056</v>
      </c>
      <c r="L116" s="23">
        <v>60142056</v>
      </c>
      <c r="M116" s="21" t="s">
        <v>28</v>
      </c>
      <c r="N116" s="21" t="s">
        <v>29</v>
      </c>
      <c r="O116" s="20" t="s">
        <v>48</v>
      </c>
      <c r="P116" s="20">
        <v>3830444</v>
      </c>
      <c r="Q116" s="45" t="s">
        <v>49</v>
      </c>
      <c r="R116" s="24" t="s">
        <v>158</v>
      </c>
      <c r="S116" s="24">
        <v>43467</v>
      </c>
    </row>
    <row r="117" spans="1:19" s="46" customFormat="1" ht="152.25" customHeight="1" x14ac:dyDescent="0.25">
      <c r="A117" s="19" t="s">
        <v>45</v>
      </c>
      <c r="B117" s="21">
        <v>112</v>
      </c>
      <c r="C117" s="20">
        <v>80111600</v>
      </c>
      <c r="D117" s="44" t="s">
        <v>136</v>
      </c>
      <c r="E117" s="21" t="s">
        <v>25</v>
      </c>
      <c r="F117" s="21" t="s">
        <v>25</v>
      </c>
      <c r="G117" s="21">
        <v>3</v>
      </c>
      <c r="H117" s="19" t="s">
        <v>26</v>
      </c>
      <c r="I117" s="19" t="s">
        <v>47</v>
      </c>
      <c r="J117" s="22" t="s">
        <v>355</v>
      </c>
      <c r="K117" s="23">
        <v>10501920</v>
      </c>
      <c r="L117" s="23">
        <v>10501920</v>
      </c>
      <c r="M117" s="21" t="s">
        <v>28</v>
      </c>
      <c r="N117" s="21" t="s">
        <v>29</v>
      </c>
      <c r="O117" s="20" t="s">
        <v>48</v>
      </c>
      <c r="P117" s="20">
        <v>3830444</v>
      </c>
      <c r="Q117" s="45" t="s">
        <v>49</v>
      </c>
      <c r="R117" s="24" t="s">
        <v>159</v>
      </c>
      <c r="S117" s="24">
        <v>43467</v>
      </c>
    </row>
    <row r="118" spans="1:19" s="46" customFormat="1" ht="152.25" customHeight="1" x14ac:dyDescent="0.25">
      <c r="A118" s="19" t="s">
        <v>177</v>
      </c>
      <c r="B118" s="21">
        <v>113</v>
      </c>
      <c r="C118" s="20">
        <v>80111600</v>
      </c>
      <c r="D118" s="44" t="s">
        <v>137</v>
      </c>
      <c r="E118" s="21" t="s">
        <v>25</v>
      </c>
      <c r="F118" s="21" t="s">
        <v>25</v>
      </c>
      <c r="G118" s="21">
        <v>3</v>
      </c>
      <c r="H118" s="19" t="s">
        <v>26</v>
      </c>
      <c r="I118" s="19" t="s">
        <v>47</v>
      </c>
      <c r="J118" s="22" t="s">
        <v>355</v>
      </c>
      <c r="K118" s="23">
        <v>7001280</v>
      </c>
      <c r="L118" s="23">
        <v>7001280</v>
      </c>
      <c r="M118" s="21" t="s">
        <v>28</v>
      </c>
      <c r="N118" s="21" t="s">
        <v>29</v>
      </c>
      <c r="O118" s="20" t="s">
        <v>360</v>
      </c>
      <c r="P118" s="20">
        <v>3830444</v>
      </c>
      <c r="Q118" s="45" t="s">
        <v>176</v>
      </c>
      <c r="R118" s="24" t="s">
        <v>160</v>
      </c>
      <c r="S118" s="24">
        <v>43467</v>
      </c>
    </row>
    <row r="119" spans="1:19" s="46" customFormat="1" ht="152.25" customHeight="1" x14ac:dyDescent="0.25">
      <c r="A119" s="19" t="s">
        <v>177</v>
      </c>
      <c r="B119" s="21">
        <v>114</v>
      </c>
      <c r="C119" s="20">
        <v>80111600</v>
      </c>
      <c r="D119" s="44" t="s">
        <v>138</v>
      </c>
      <c r="E119" s="21" t="s">
        <v>25</v>
      </c>
      <c r="F119" s="21" t="s">
        <v>25</v>
      </c>
      <c r="G119" s="21">
        <v>3</v>
      </c>
      <c r="H119" s="19" t="s">
        <v>26</v>
      </c>
      <c r="I119" s="19" t="s">
        <v>47</v>
      </c>
      <c r="J119" s="22" t="s">
        <v>355</v>
      </c>
      <c r="K119" s="23">
        <v>36414000</v>
      </c>
      <c r="L119" s="23">
        <v>36414000</v>
      </c>
      <c r="M119" s="21" t="s">
        <v>28</v>
      </c>
      <c r="N119" s="21" t="s">
        <v>29</v>
      </c>
      <c r="O119" s="20" t="s">
        <v>360</v>
      </c>
      <c r="P119" s="20">
        <v>3830444</v>
      </c>
      <c r="Q119" s="45" t="s">
        <v>176</v>
      </c>
      <c r="R119" s="24" t="s">
        <v>161</v>
      </c>
      <c r="S119" s="24">
        <v>43467</v>
      </c>
    </row>
    <row r="120" spans="1:19" s="46" customFormat="1" ht="152.25" customHeight="1" x14ac:dyDescent="0.25">
      <c r="A120" s="19" t="s">
        <v>177</v>
      </c>
      <c r="B120" s="21">
        <v>115</v>
      </c>
      <c r="C120" s="20">
        <v>80111600</v>
      </c>
      <c r="D120" s="44" t="s">
        <v>139</v>
      </c>
      <c r="E120" s="21" t="s">
        <v>25</v>
      </c>
      <c r="F120" s="21" t="s">
        <v>25</v>
      </c>
      <c r="G120" s="21">
        <v>3</v>
      </c>
      <c r="H120" s="19" t="s">
        <v>26</v>
      </c>
      <c r="I120" s="19" t="s">
        <v>47</v>
      </c>
      <c r="J120" s="22" t="s">
        <v>355</v>
      </c>
      <c r="K120" s="23">
        <v>19730880</v>
      </c>
      <c r="L120" s="23">
        <v>19730880</v>
      </c>
      <c r="M120" s="21" t="s">
        <v>28</v>
      </c>
      <c r="N120" s="21" t="s">
        <v>29</v>
      </c>
      <c r="O120" s="20" t="s">
        <v>360</v>
      </c>
      <c r="P120" s="20">
        <v>3830444</v>
      </c>
      <c r="Q120" s="45" t="s">
        <v>176</v>
      </c>
      <c r="R120" s="24" t="s">
        <v>162</v>
      </c>
      <c r="S120" s="24">
        <v>43467</v>
      </c>
    </row>
    <row r="121" spans="1:19" s="46" customFormat="1" ht="152.25" customHeight="1" x14ac:dyDescent="0.25">
      <c r="A121" s="19" t="s">
        <v>177</v>
      </c>
      <c r="B121" s="21">
        <v>116</v>
      </c>
      <c r="C121" s="20">
        <v>80111600</v>
      </c>
      <c r="D121" s="44" t="s">
        <v>140</v>
      </c>
      <c r="E121" s="21" t="s">
        <v>25</v>
      </c>
      <c r="F121" s="21" t="s">
        <v>25</v>
      </c>
      <c r="G121" s="21">
        <v>3</v>
      </c>
      <c r="H121" s="19" t="s">
        <v>26</v>
      </c>
      <c r="I121" s="19" t="s">
        <v>47</v>
      </c>
      <c r="J121" s="22" t="s">
        <v>355</v>
      </c>
      <c r="K121" s="23">
        <v>26530200</v>
      </c>
      <c r="L121" s="23">
        <v>26530200</v>
      </c>
      <c r="M121" s="21" t="s">
        <v>28</v>
      </c>
      <c r="N121" s="21" t="s">
        <v>29</v>
      </c>
      <c r="O121" s="20" t="s">
        <v>360</v>
      </c>
      <c r="P121" s="20">
        <v>3830444</v>
      </c>
      <c r="Q121" s="45" t="s">
        <v>176</v>
      </c>
      <c r="R121" s="24" t="s">
        <v>163</v>
      </c>
      <c r="S121" s="24">
        <v>43467</v>
      </c>
    </row>
    <row r="122" spans="1:19" s="46" customFormat="1" ht="152.25" customHeight="1" x14ac:dyDescent="0.25">
      <c r="A122" s="19" t="s">
        <v>22</v>
      </c>
      <c r="B122" s="21">
        <v>117</v>
      </c>
      <c r="C122" s="20">
        <v>80111600</v>
      </c>
      <c r="D122" s="44" t="s">
        <v>141</v>
      </c>
      <c r="E122" s="21" t="s">
        <v>25</v>
      </c>
      <c r="F122" s="21" t="s">
        <v>25</v>
      </c>
      <c r="G122" s="21">
        <v>3</v>
      </c>
      <c r="H122" s="19" t="s">
        <v>26</v>
      </c>
      <c r="I122" s="19" t="s">
        <v>47</v>
      </c>
      <c r="J122" s="22" t="s">
        <v>355</v>
      </c>
      <c r="K122" s="23">
        <v>26530200</v>
      </c>
      <c r="L122" s="23">
        <v>26530200</v>
      </c>
      <c r="M122" s="21" t="s">
        <v>28</v>
      </c>
      <c r="N122" s="21" t="s">
        <v>29</v>
      </c>
      <c r="O122" s="20" t="s">
        <v>217</v>
      </c>
      <c r="P122" s="20">
        <v>3830444</v>
      </c>
      <c r="Q122" s="45" t="s">
        <v>30</v>
      </c>
      <c r="R122" s="24" t="s">
        <v>164</v>
      </c>
      <c r="S122" s="24">
        <v>43467</v>
      </c>
    </row>
    <row r="123" spans="1:19" s="46" customFormat="1" ht="152.25" customHeight="1" x14ac:dyDescent="0.25">
      <c r="A123" s="19" t="s">
        <v>22</v>
      </c>
      <c r="B123" s="21">
        <v>118</v>
      </c>
      <c r="C123" s="20">
        <v>80111600</v>
      </c>
      <c r="D123" s="44" t="s">
        <v>142</v>
      </c>
      <c r="E123" s="21" t="s">
        <v>25</v>
      </c>
      <c r="F123" s="21" t="s">
        <v>25</v>
      </c>
      <c r="G123" s="21">
        <v>3</v>
      </c>
      <c r="H123" s="19" t="s">
        <v>26</v>
      </c>
      <c r="I123" s="19" t="s">
        <v>47</v>
      </c>
      <c r="J123" s="22" t="s">
        <v>355</v>
      </c>
      <c r="K123" s="23">
        <v>26530200</v>
      </c>
      <c r="L123" s="23">
        <v>26530200</v>
      </c>
      <c r="M123" s="21" t="s">
        <v>28</v>
      </c>
      <c r="N123" s="21" t="s">
        <v>29</v>
      </c>
      <c r="O123" s="20" t="s">
        <v>217</v>
      </c>
      <c r="P123" s="20">
        <v>3830444</v>
      </c>
      <c r="Q123" s="45" t="s">
        <v>30</v>
      </c>
      <c r="R123" s="24" t="s">
        <v>165</v>
      </c>
      <c r="S123" s="24">
        <v>43467</v>
      </c>
    </row>
    <row r="124" spans="1:19" s="46" customFormat="1" ht="152.25" customHeight="1" x14ac:dyDescent="0.25">
      <c r="A124" s="19" t="s">
        <v>22</v>
      </c>
      <c r="B124" s="21">
        <v>119</v>
      </c>
      <c r="C124" s="20">
        <v>80111600</v>
      </c>
      <c r="D124" s="44" t="s">
        <v>143</v>
      </c>
      <c r="E124" s="21" t="s">
        <v>25</v>
      </c>
      <c r="F124" s="21" t="s">
        <v>25</v>
      </c>
      <c r="G124" s="21">
        <v>3</v>
      </c>
      <c r="H124" s="19" t="s">
        <v>26</v>
      </c>
      <c r="I124" s="19" t="s">
        <v>47</v>
      </c>
      <c r="J124" s="22" t="s">
        <v>355</v>
      </c>
      <c r="K124" s="23">
        <v>45517500</v>
      </c>
      <c r="L124" s="23">
        <v>45517500</v>
      </c>
      <c r="M124" s="21" t="s">
        <v>28</v>
      </c>
      <c r="N124" s="21" t="s">
        <v>29</v>
      </c>
      <c r="O124" s="20" t="s">
        <v>217</v>
      </c>
      <c r="P124" s="20">
        <v>3830444</v>
      </c>
      <c r="Q124" s="45" t="s">
        <v>30</v>
      </c>
      <c r="R124" s="24" t="s">
        <v>166</v>
      </c>
      <c r="S124" s="24">
        <v>43467</v>
      </c>
    </row>
    <row r="125" spans="1:19" s="46" customFormat="1" ht="152.25" customHeight="1" x14ac:dyDescent="0.25">
      <c r="A125" s="19" t="s">
        <v>22</v>
      </c>
      <c r="B125" s="21">
        <v>120</v>
      </c>
      <c r="C125" s="20">
        <v>80111600</v>
      </c>
      <c r="D125" s="44" t="s">
        <v>144</v>
      </c>
      <c r="E125" s="21" t="s">
        <v>25</v>
      </c>
      <c r="F125" s="21" t="s">
        <v>25</v>
      </c>
      <c r="G125" s="21">
        <v>3</v>
      </c>
      <c r="H125" s="19" t="s">
        <v>26</v>
      </c>
      <c r="I125" s="19" t="s">
        <v>47</v>
      </c>
      <c r="J125" s="22" t="s">
        <v>355</v>
      </c>
      <c r="K125" s="23">
        <v>19730880</v>
      </c>
      <c r="L125" s="23">
        <v>19730880</v>
      </c>
      <c r="M125" s="21" t="s">
        <v>28</v>
      </c>
      <c r="N125" s="21" t="s">
        <v>29</v>
      </c>
      <c r="O125" s="20" t="s">
        <v>217</v>
      </c>
      <c r="P125" s="20">
        <v>3830444</v>
      </c>
      <c r="Q125" s="45" t="s">
        <v>30</v>
      </c>
      <c r="R125" s="24" t="s">
        <v>167</v>
      </c>
      <c r="S125" s="24">
        <v>43467</v>
      </c>
    </row>
    <row r="126" spans="1:19" s="46" customFormat="1" ht="152.25" customHeight="1" x14ac:dyDescent="0.25">
      <c r="A126" s="19" t="s">
        <v>22</v>
      </c>
      <c r="B126" s="21">
        <v>121</v>
      </c>
      <c r="C126" s="20">
        <v>80111600</v>
      </c>
      <c r="D126" s="44" t="s">
        <v>145</v>
      </c>
      <c r="E126" s="21" t="s">
        <v>25</v>
      </c>
      <c r="F126" s="21" t="s">
        <v>25</v>
      </c>
      <c r="G126" s="21">
        <v>3</v>
      </c>
      <c r="H126" s="19" t="s">
        <v>26</v>
      </c>
      <c r="I126" s="19" t="s">
        <v>47</v>
      </c>
      <c r="J126" s="22" t="s">
        <v>355</v>
      </c>
      <c r="K126" s="23">
        <v>19730880</v>
      </c>
      <c r="L126" s="23">
        <v>19730880</v>
      </c>
      <c r="M126" s="21" t="s">
        <v>28</v>
      </c>
      <c r="N126" s="21" t="s">
        <v>29</v>
      </c>
      <c r="O126" s="20" t="s">
        <v>217</v>
      </c>
      <c r="P126" s="20">
        <v>3830444</v>
      </c>
      <c r="Q126" s="45" t="s">
        <v>30</v>
      </c>
      <c r="R126" s="24" t="s">
        <v>168</v>
      </c>
      <c r="S126" s="24">
        <v>43467</v>
      </c>
    </row>
    <row r="127" spans="1:19" s="46" customFormat="1" ht="152.25" customHeight="1" x14ac:dyDescent="0.25">
      <c r="A127" s="19" t="s">
        <v>22</v>
      </c>
      <c r="B127" s="21">
        <v>122</v>
      </c>
      <c r="C127" s="20">
        <v>80111600</v>
      </c>
      <c r="D127" s="44" t="s">
        <v>146</v>
      </c>
      <c r="E127" s="21" t="s">
        <v>25</v>
      </c>
      <c r="F127" s="21" t="s">
        <v>25</v>
      </c>
      <c r="G127" s="21">
        <v>3</v>
      </c>
      <c r="H127" s="19" t="s">
        <v>26</v>
      </c>
      <c r="I127" s="19" t="s">
        <v>47</v>
      </c>
      <c r="J127" s="22" t="s">
        <v>355</v>
      </c>
      <c r="K127" s="23">
        <f>5229744*3</f>
        <v>15689232</v>
      </c>
      <c r="L127" s="23">
        <v>15689232</v>
      </c>
      <c r="M127" s="21" t="s">
        <v>28</v>
      </c>
      <c r="N127" s="21" t="s">
        <v>29</v>
      </c>
      <c r="O127" s="20" t="s">
        <v>217</v>
      </c>
      <c r="P127" s="20">
        <v>3830444</v>
      </c>
      <c r="Q127" s="45" t="s">
        <v>30</v>
      </c>
      <c r="R127" s="24" t="s">
        <v>169</v>
      </c>
      <c r="S127" s="24">
        <v>43467</v>
      </c>
    </row>
    <row r="128" spans="1:19" s="46" customFormat="1" ht="152.25" customHeight="1" x14ac:dyDescent="0.25">
      <c r="A128" s="19" t="s">
        <v>95</v>
      </c>
      <c r="B128" s="21">
        <v>123</v>
      </c>
      <c r="C128" s="20">
        <v>80111600</v>
      </c>
      <c r="D128" s="44" t="s">
        <v>147</v>
      </c>
      <c r="E128" s="21" t="s">
        <v>25</v>
      </c>
      <c r="F128" s="21" t="s">
        <v>25</v>
      </c>
      <c r="G128" s="21">
        <v>11.5</v>
      </c>
      <c r="H128" s="19" t="s">
        <v>26</v>
      </c>
      <c r="I128" s="19" t="s">
        <v>47</v>
      </c>
      <c r="J128" s="22" t="s">
        <v>355</v>
      </c>
      <c r="K128" s="23">
        <v>84104100</v>
      </c>
      <c r="L128" s="23">
        <v>84104100</v>
      </c>
      <c r="M128" s="21" t="s">
        <v>28</v>
      </c>
      <c r="N128" s="21" t="s">
        <v>29</v>
      </c>
      <c r="O128" s="20" t="s">
        <v>361</v>
      </c>
      <c r="P128" s="20">
        <v>3830444</v>
      </c>
      <c r="Q128" s="45" t="s">
        <v>222</v>
      </c>
      <c r="R128" s="24" t="s">
        <v>170</v>
      </c>
      <c r="S128" s="24">
        <v>43467</v>
      </c>
    </row>
    <row r="129" spans="1:19" s="46" customFormat="1" ht="152.25" customHeight="1" x14ac:dyDescent="0.25">
      <c r="A129" s="19" t="s">
        <v>95</v>
      </c>
      <c r="B129" s="21">
        <v>124</v>
      </c>
      <c r="C129" s="20">
        <v>80111600</v>
      </c>
      <c r="D129" s="44" t="s">
        <v>148</v>
      </c>
      <c r="E129" s="21" t="s">
        <v>25</v>
      </c>
      <c r="F129" s="21" t="s">
        <v>25</v>
      </c>
      <c r="G129" s="21">
        <v>11.5</v>
      </c>
      <c r="H129" s="19" t="s">
        <v>26</v>
      </c>
      <c r="I129" s="19" t="s">
        <v>47</v>
      </c>
      <c r="J129" s="22" t="s">
        <v>355</v>
      </c>
      <c r="K129" s="23">
        <v>174483750</v>
      </c>
      <c r="L129" s="23">
        <v>174483750</v>
      </c>
      <c r="M129" s="21" t="s">
        <v>28</v>
      </c>
      <c r="N129" s="21" t="s">
        <v>29</v>
      </c>
      <c r="O129" s="20" t="s">
        <v>361</v>
      </c>
      <c r="P129" s="20">
        <v>3830444</v>
      </c>
      <c r="Q129" s="45" t="s">
        <v>222</v>
      </c>
      <c r="R129" s="24" t="s">
        <v>171</v>
      </c>
      <c r="S129" s="24">
        <v>43467</v>
      </c>
    </row>
    <row r="130" spans="1:19" s="46" customFormat="1" ht="152.25" customHeight="1" x14ac:dyDescent="0.25">
      <c r="A130" s="19" t="s">
        <v>178</v>
      </c>
      <c r="B130" s="21">
        <v>125</v>
      </c>
      <c r="C130" s="20">
        <v>80111600</v>
      </c>
      <c r="D130" s="44" t="s">
        <v>149</v>
      </c>
      <c r="E130" s="21" t="s">
        <v>25</v>
      </c>
      <c r="F130" s="21" t="s">
        <v>25</v>
      </c>
      <c r="G130" s="21">
        <v>3</v>
      </c>
      <c r="H130" s="19" t="s">
        <v>26</v>
      </c>
      <c r="I130" s="19" t="s">
        <v>47</v>
      </c>
      <c r="J130" s="22" t="s">
        <v>355</v>
      </c>
      <c r="K130" s="23">
        <v>21940200</v>
      </c>
      <c r="L130" s="23">
        <v>21940200</v>
      </c>
      <c r="M130" s="21" t="s">
        <v>28</v>
      </c>
      <c r="N130" s="21" t="s">
        <v>29</v>
      </c>
      <c r="O130" s="20" t="s">
        <v>356</v>
      </c>
      <c r="P130" s="20">
        <v>3830444</v>
      </c>
      <c r="Q130" s="45" t="s">
        <v>223</v>
      </c>
      <c r="R130" s="24" t="s">
        <v>172</v>
      </c>
      <c r="S130" s="24">
        <v>43467</v>
      </c>
    </row>
    <row r="131" spans="1:19" s="46" customFormat="1" ht="152.25" customHeight="1" x14ac:dyDescent="0.25">
      <c r="A131" s="19" t="s">
        <v>178</v>
      </c>
      <c r="B131" s="21">
        <v>126</v>
      </c>
      <c r="C131" s="20">
        <v>80111600</v>
      </c>
      <c r="D131" s="44" t="s">
        <v>150</v>
      </c>
      <c r="E131" s="21" t="s">
        <v>25</v>
      </c>
      <c r="F131" s="21" t="s">
        <v>25</v>
      </c>
      <c r="G131" s="21">
        <v>3</v>
      </c>
      <c r="H131" s="19" t="s">
        <v>26</v>
      </c>
      <c r="I131" s="19" t="s">
        <v>47</v>
      </c>
      <c r="J131" s="22" t="s">
        <v>355</v>
      </c>
      <c r="K131" s="23">
        <v>10501920</v>
      </c>
      <c r="L131" s="23">
        <v>10501920</v>
      </c>
      <c r="M131" s="21" t="s">
        <v>28</v>
      </c>
      <c r="N131" s="21" t="s">
        <v>29</v>
      </c>
      <c r="O131" s="20" t="s">
        <v>356</v>
      </c>
      <c r="P131" s="20">
        <v>3830444</v>
      </c>
      <c r="Q131" s="45" t="s">
        <v>223</v>
      </c>
      <c r="R131" s="24" t="s">
        <v>173</v>
      </c>
      <c r="S131" s="24">
        <v>43467</v>
      </c>
    </row>
    <row r="132" spans="1:19" s="46" customFormat="1" ht="152.25" customHeight="1" x14ac:dyDescent="0.25">
      <c r="A132" s="19" t="s">
        <v>178</v>
      </c>
      <c r="B132" s="21">
        <v>127</v>
      </c>
      <c r="C132" s="20">
        <v>80111600</v>
      </c>
      <c r="D132" s="44" t="s">
        <v>151</v>
      </c>
      <c r="E132" s="21" t="s">
        <v>25</v>
      </c>
      <c r="F132" s="21" t="s">
        <v>25</v>
      </c>
      <c r="G132" s="21">
        <v>3</v>
      </c>
      <c r="H132" s="19" t="s">
        <v>26</v>
      </c>
      <c r="I132" s="19" t="s">
        <v>47</v>
      </c>
      <c r="J132" s="22" t="s">
        <v>355</v>
      </c>
      <c r="K132" s="23">
        <v>26530200</v>
      </c>
      <c r="L132" s="23">
        <v>26530200</v>
      </c>
      <c r="M132" s="21" t="s">
        <v>28</v>
      </c>
      <c r="N132" s="21" t="s">
        <v>29</v>
      </c>
      <c r="O132" s="20" t="s">
        <v>356</v>
      </c>
      <c r="P132" s="20">
        <v>3830444</v>
      </c>
      <c r="Q132" s="45" t="s">
        <v>223</v>
      </c>
      <c r="R132" s="24" t="s">
        <v>174</v>
      </c>
      <c r="S132" s="24">
        <v>43467</v>
      </c>
    </row>
    <row r="133" spans="1:19" s="46" customFormat="1" ht="152.25" customHeight="1" x14ac:dyDescent="0.25">
      <c r="A133" s="19" t="s">
        <v>178</v>
      </c>
      <c r="B133" s="21">
        <v>128</v>
      </c>
      <c r="C133" s="20">
        <v>80111600</v>
      </c>
      <c r="D133" s="44" t="s">
        <v>152</v>
      </c>
      <c r="E133" s="21" t="s">
        <v>25</v>
      </c>
      <c r="F133" s="21" t="s">
        <v>25</v>
      </c>
      <c r="G133" s="21">
        <v>3</v>
      </c>
      <c r="H133" s="19" t="s">
        <v>26</v>
      </c>
      <c r="I133" s="19" t="s">
        <v>47</v>
      </c>
      <c r="J133" s="22" t="s">
        <v>355</v>
      </c>
      <c r="K133" s="23">
        <v>15689232</v>
      </c>
      <c r="L133" s="23">
        <v>15689232</v>
      </c>
      <c r="M133" s="21" t="s">
        <v>28</v>
      </c>
      <c r="N133" s="21" t="s">
        <v>29</v>
      </c>
      <c r="O133" s="20" t="s">
        <v>356</v>
      </c>
      <c r="P133" s="20">
        <v>3830444</v>
      </c>
      <c r="Q133" s="45" t="s">
        <v>223</v>
      </c>
      <c r="R133" s="24" t="s">
        <v>175</v>
      </c>
      <c r="S133" s="24">
        <v>43467</v>
      </c>
    </row>
    <row r="134" spans="1:19" s="46" customFormat="1" ht="152.25" customHeight="1" x14ac:dyDescent="0.25">
      <c r="A134" s="19" t="s">
        <v>22</v>
      </c>
      <c r="B134" s="21">
        <v>129</v>
      </c>
      <c r="C134" s="20">
        <v>80111600</v>
      </c>
      <c r="D134" s="44" t="s">
        <v>179</v>
      </c>
      <c r="E134" s="21" t="s">
        <v>25</v>
      </c>
      <c r="F134" s="21" t="s">
        <v>25</v>
      </c>
      <c r="G134" s="21">
        <v>3</v>
      </c>
      <c r="H134" s="19" t="s">
        <v>26</v>
      </c>
      <c r="I134" s="19" t="s">
        <v>199</v>
      </c>
      <c r="J134" s="22" t="s">
        <v>355</v>
      </c>
      <c r="K134" s="23">
        <v>10501920</v>
      </c>
      <c r="L134" s="23">
        <v>10501920</v>
      </c>
      <c r="M134" s="21" t="s">
        <v>200</v>
      </c>
      <c r="N134" s="21" t="s">
        <v>201</v>
      </c>
      <c r="O134" s="20" t="s">
        <v>217</v>
      </c>
      <c r="P134" s="20">
        <v>3830444</v>
      </c>
      <c r="Q134" s="45" t="s">
        <v>30</v>
      </c>
      <c r="R134" s="24" t="s">
        <v>205</v>
      </c>
      <c r="S134" s="24">
        <v>43467</v>
      </c>
    </row>
    <row r="135" spans="1:19" s="46" customFormat="1" ht="152.25" customHeight="1" x14ac:dyDescent="0.25">
      <c r="A135" s="19" t="s">
        <v>22</v>
      </c>
      <c r="B135" s="21">
        <v>130</v>
      </c>
      <c r="C135" s="20">
        <v>80111600</v>
      </c>
      <c r="D135" s="44" t="s">
        <v>180</v>
      </c>
      <c r="E135" s="21" t="s">
        <v>25</v>
      </c>
      <c r="F135" s="21" t="s">
        <v>25</v>
      </c>
      <c r="G135" s="21">
        <v>3</v>
      </c>
      <c r="H135" s="19" t="s">
        <v>26</v>
      </c>
      <c r="I135" s="19" t="s">
        <v>199</v>
      </c>
      <c r="J135" s="22" t="s">
        <v>355</v>
      </c>
      <c r="K135" s="23">
        <v>21940200</v>
      </c>
      <c r="L135" s="23">
        <v>21940200</v>
      </c>
      <c r="M135" s="21" t="s">
        <v>200</v>
      </c>
      <c r="N135" s="21" t="s">
        <v>201</v>
      </c>
      <c r="O135" s="20" t="s">
        <v>217</v>
      </c>
      <c r="P135" s="20">
        <v>3830444</v>
      </c>
      <c r="Q135" s="45" t="s">
        <v>30</v>
      </c>
      <c r="R135" s="24" t="s">
        <v>206</v>
      </c>
      <c r="S135" s="24">
        <v>43467</v>
      </c>
    </row>
    <row r="136" spans="1:19" s="46" customFormat="1" ht="152.25" customHeight="1" x14ac:dyDescent="0.25">
      <c r="A136" s="19" t="s">
        <v>22</v>
      </c>
      <c r="B136" s="21">
        <v>131</v>
      </c>
      <c r="C136" s="20">
        <v>80111600</v>
      </c>
      <c r="D136" s="44" t="s">
        <v>144</v>
      </c>
      <c r="E136" s="21" t="s">
        <v>25</v>
      </c>
      <c r="F136" s="21" t="s">
        <v>25</v>
      </c>
      <c r="G136" s="21">
        <v>3</v>
      </c>
      <c r="H136" s="19" t="s">
        <v>26</v>
      </c>
      <c r="I136" s="19" t="s">
        <v>199</v>
      </c>
      <c r="J136" s="22" t="s">
        <v>355</v>
      </c>
      <c r="K136" s="23">
        <v>19730880</v>
      </c>
      <c r="L136" s="23">
        <v>19730880</v>
      </c>
      <c r="M136" s="21" t="s">
        <v>200</v>
      </c>
      <c r="N136" s="21" t="s">
        <v>201</v>
      </c>
      <c r="O136" s="20" t="s">
        <v>217</v>
      </c>
      <c r="P136" s="20">
        <v>3830444</v>
      </c>
      <c r="Q136" s="45" t="s">
        <v>30</v>
      </c>
      <c r="R136" s="24" t="s">
        <v>207</v>
      </c>
      <c r="S136" s="24">
        <v>43467</v>
      </c>
    </row>
    <row r="137" spans="1:19" s="46" customFormat="1" ht="152.25" customHeight="1" x14ac:dyDescent="0.25">
      <c r="A137" s="19" t="s">
        <v>22</v>
      </c>
      <c r="B137" s="21">
        <v>132</v>
      </c>
      <c r="C137" s="20">
        <v>80111600</v>
      </c>
      <c r="D137" s="44" t="s">
        <v>181</v>
      </c>
      <c r="E137" s="21" t="s">
        <v>25</v>
      </c>
      <c r="F137" s="21" t="s">
        <v>25</v>
      </c>
      <c r="G137" s="21">
        <v>3</v>
      </c>
      <c r="H137" s="19" t="s">
        <v>26</v>
      </c>
      <c r="I137" s="19" t="s">
        <v>199</v>
      </c>
      <c r="J137" s="22" t="s">
        <v>355</v>
      </c>
      <c r="K137" s="23">
        <v>7001280</v>
      </c>
      <c r="L137" s="23">
        <v>7001280</v>
      </c>
      <c r="M137" s="21" t="s">
        <v>200</v>
      </c>
      <c r="N137" s="21" t="s">
        <v>201</v>
      </c>
      <c r="O137" s="20" t="s">
        <v>217</v>
      </c>
      <c r="P137" s="20">
        <v>3830444</v>
      </c>
      <c r="Q137" s="45" t="s">
        <v>30</v>
      </c>
      <c r="R137" s="24" t="s">
        <v>208</v>
      </c>
      <c r="S137" s="24">
        <v>43467</v>
      </c>
    </row>
    <row r="138" spans="1:19" s="46" customFormat="1" ht="152.25" customHeight="1" x14ac:dyDescent="0.25">
      <c r="A138" s="19" t="s">
        <v>22</v>
      </c>
      <c r="B138" s="21">
        <v>133</v>
      </c>
      <c r="C138" s="20">
        <v>80111600</v>
      </c>
      <c r="D138" s="44" t="s">
        <v>182</v>
      </c>
      <c r="E138" s="21" t="s">
        <v>25</v>
      </c>
      <c r="F138" s="21" t="s">
        <v>25</v>
      </c>
      <c r="G138" s="21">
        <v>3</v>
      </c>
      <c r="H138" s="19" t="s">
        <v>26</v>
      </c>
      <c r="I138" s="19" t="s">
        <v>199</v>
      </c>
      <c r="J138" s="22" t="s">
        <v>355</v>
      </c>
      <c r="K138" s="23">
        <v>40783680</v>
      </c>
      <c r="L138" s="23">
        <v>40783680</v>
      </c>
      <c r="M138" s="21" t="s">
        <v>200</v>
      </c>
      <c r="N138" s="21" t="s">
        <v>201</v>
      </c>
      <c r="O138" s="20" t="s">
        <v>217</v>
      </c>
      <c r="P138" s="20">
        <v>3830444</v>
      </c>
      <c r="Q138" s="45" t="s">
        <v>30</v>
      </c>
      <c r="R138" s="24" t="s">
        <v>209</v>
      </c>
      <c r="S138" s="24">
        <v>43467</v>
      </c>
    </row>
    <row r="139" spans="1:19" s="46" customFormat="1" ht="152.25" customHeight="1" x14ac:dyDescent="0.25">
      <c r="A139" s="19" t="s">
        <v>45</v>
      </c>
      <c r="B139" s="21">
        <v>134</v>
      </c>
      <c r="C139" s="20">
        <v>80111600</v>
      </c>
      <c r="D139" s="44" t="s">
        <v>183</v>
      </c>
      <c r="E139" s="21" t="s">
        <v>25</v>
      </c>
      <c r="F139" s="21" t="s">
        <v>25</v>
      </c>
      <c r="G139" s="21">
        <v>3</v>
      </c>
      <c r="H139" s="19" t="s">
        <v>26</v>
      </c>
      <c r="I139" s="19" t="s">
        <v>199</v>
      </c>
      <c r="J139" s="22" t="s">
        <v>355</v>
      </c>
      <c r="K139" s="23">
        <v>36414000</v>
      </c>
      <c r="L139" s="23">
        <v>36414000</v>
      </c>
      <c r="M139" s="21" t="s">
        <v>200</v>
      </c>
      <c r="N139" s="21" t="s">
        <v>201</v>
      </c>
      <c r="O139" s="20" t="s">
        <v>48</v>
      </c>
      <c r="P139" s="20">
        <v>3830444</v>
      </c>
      <c r="Q139" s="45" t="s">
        <v>49</v>
      </c>
      <c r="R139" s="24" t="s">
        <v>210</v>
      </c>
      <c r="S139" s="24">
        <v>43467</v>
      </c>
    </row>
    <row r="140" spans="1:19" s="46" customFormat="1" ht="152.25" customHeight="1" x14ac:dyDescent="0.25">
      <c r="A140" s="19" t="s">
        <v>45</v>
      </c>
      <c r="B140" s="21">
        <v>135</v>
      </c>
      <c r="C140" s="20">
        <v>80111600</v>
      </c>
      <c r="D140" s="44" t="s">
        <v>184</v>
      </c>
      <c r="E140" s="21" t="s">
        <v>25</v>
      </c>
      <c r="F140" s="21" t="s">
        <v>25</v>
      </c>
      <c r="G140" s="21">
        <v>11.5</v>
      </c>
      <c r="H140" s="19" t="s">
        <v>26</v>
      </c>
      <c r="I140" s="19" t="s">
        <v>199</v>
      </c>
      <c r="J140" s="22" t="s">
        <v>355</v>
      </c>
      <c r="K140" s="23">
        <v>174483750</v>
      </c>
      <c r="L140" s="23">
        <v>174483750</v>
      </c>
      <c r="M140" s="21" t="s">
        <v>200</v>
      </c>
      <c r="N140" s="21" t="s">
        <v>201</v>
      </c>
      <c r="O140" s="20" t="s">
        <v>48</v>
      </c>
      <c r="P140" s="20">
        <v>3830444</v>
      </c>
      <c r="Q140" s="45" t="s">
        <v>49</v>
      </c>
      <c r="R140" s="24" t="s">
        <v>211</v>
      </c>
      <c r="S140" s="24">
        <v>43467</v>
      </c>
    </row>
    <row r="141" spans="1:19" s="46" customFormat="1" ht="152.25" customHeight="1" x14ac:dyDescent="0.25">
      <c r="A141" s="19" t="s">
        <v>45</v>
      </c>
      <c r="B141" s="21">
        <v>136</v>
      </c>
      <c r="C141" s="20">
        <v>80111600</v>
      </c>
      <c r="D141" s="44" t="s">
        <v>185</v>
      </c>
      <c r="E141" s="21" t="s">
        <v>25</v>
      </c>
      <c r="F141" s="21" t="s">
        <v>25</v>
      </c>
      <c r="G141" s="21">
        <v>11.5</v>
      </c>
      <c r="H141" s="19" t="s">
        <v>26</v>
      </c>
      <c r="I141" s="19" t="s">
        <v>199</v>
      </c>
      <c r="J141" s="22" t="s">
        <v>355</v>
      </c>
      <c r="K141" s="23">
        <v>26838240</v>
      </c>
      <c r="L141" s="23">
        <v>26838240</v>
      </c>
      <c r="M141" s="21" t="s">
        <v>200</v>
      </c>
      <c r="N141" s="21" t="s">
        <v>201</v>
      </c>
      <c r="O141" s="20" t="s">
        <v>48</v>
      </c>
      <c r="P141" s="20">
        <v>3830444</v>
      </c>
      <c r="Q141" s="45" t="s">
        <v>49</v>
      </c>
      <c r="R141" s="24" t="s">
        <v>212</v>
      </c>
      <c r="S141" s="24">
        <v>43467</v>
      </c>
    </row>
    <row r="142" spans="1:19" s="46" customFormat="1" ht="152.25" customHeight="1" x14ac:dyDescent="0.25">
      <c r="A142" s="19" t="s">
        <v>22</v>
      </c>
      <c r="B142" s="21">
        <v>137</v>
      </c>
      <c r="C142" s="20">
        <v>43211501</v>
      </c>
      <c r="D142" s="44" t="s">
        <v>186</v>
      </c>
      <c r="E142" s="21" t="s">
        <v>25</v>
      </c>
      <c r="F142" s="21" t="s">
        <v>25</v>
      </c>
      <c r="G142" s="21">
        <v>1</v>
      </c>
      <c r="H142" s="19" t="s">
        <v>26</v>
      </c>
      <c r="I142" s="19" t="s">
        <v>202</v>
      </c>
      <c r="J142" s="22" t="s">
        <v>355</v>
      </c>
      <c r="K142" s="23">
        <v>28000000</v>
      </c>
      <c r="L142" s="23">
        <v>28000000</v>
      </c>
      <c r="M142" s="21" t="s">
        <v>200</v>
      </c>
      <c r="N142" s="21" t="s">
        <v>201</v>
      </c>
      <c r="O142" s="20" t="s">
        <v>217</v>
      </c>
      <c r="P142" s="20">
        <v>3830444</v>
      </c>
      <c r="Q142" s="45" t="s">
        <v>30</v>
      </c>
      <c r="R142" s="24" t="s">
        <v>213</v>
      </c>
      <c r="S142" s="24">
        <v>43467</v>
      </c>
    </row>
    <row r="143" spans="1:19" s="46" customFormat="1" ht="152.25" customHeight="1" x14ac:dyDescent="0.25">
      <c r="A143" s="19" t="s">
        <v>177</v>
      </c>
      <c r="B143" s="21">
        <v>138</v>
      </c>
      <c r="C143" s="20">
        <v>80111600</v>
      </c>
      <c r="D143" s="44" t="s">
        <v>187</v>
      </c>
      <c r="E143" s="21" t="s">
        <v>25</v>
      </c>
      <c r="F143" s="21" t="s">
        <v>25</v>
      </c>
      <c r="G143" s="21">
        <v>11</v>
      </c>
      <c r="H143" s="19" t="s">
        <v>26</v>
      </c>
      <c r="I143" s="19" t="s">
        <v>199</v>
      </c>
      <c r="J143" s="22" t="s">
        <v>355</v>
      </c>
      <c r="K143" s="23">
        <v>38507040.000000007</v>
      </c>
      <c r="L143" s="23">
        <v>38507040.000000007</v>
      </c>
      <c r="M143" s="21" t="s">
        <v>200</v>
      </c>
      <c r="N143" s="21" t="s">
        <v>201</v>
      </c>
      <c r="O143" s="20" t="s">
        <v>360</v>
      </c>
      <c r="P143" s="20">
        <v>3830444</v>
      </c>
      <c r="Q143" s="45" t="s">
        <v>176</v>
      </c>
      <c r="R143" s="24" t="s">
        <v>214</v>
      </c>
      <c r="S143" s="24">
        <v>43467</v>
      </c>
    </row>
    <row r="144" spans="1:19" s="46" customFormat="1" ht="152.25" customHeight="1" x14ac:dyDescent="0.25">
      <c r="A144" s="19" t="s">
        <v>22</v>
      </c>
      <c r="B144" s="21">
        <v>139</v>
      </c>
      <c r="C144" s="20" t="s">
        <v>188</v>
      </c>
      <c r="D144" s="44" t="s">
        <v>189</v>
      </c>
      <c r="E144" s="21" t="s">
        <v>25</v>
      </c>
      <c r="F144" s="21" t="s">
        <v>25</v>
      </c>
      <c r="G144" s="21">
        <v>11</v>
      </c>
      <c r="H144" s="19" t="s">
        <v>26</v>
      </c>
      <c r="I144" s="19" t="s">
        <v>202</v>
      </c>
      <c r="J144" s="22" t="s">
        <v>355</v>
      </c>
      <c r="K144" s="23">
        <v>17000000</v>
      </c>
      <c r="L144" s="23">
        <v>17000000</v>
      </c>
      <c r="M144" s="21" t="s">
        <v>200</v>
      </c>
      <c r="N144" s="21" t="s">
        <v>201</v>
      </c>
      <c r="O144" s="20" t="s">
        <v>217</v>
      </c>
      <c r="P144" s="20">
        <v>3830444</v>
      </c>
      <c r="Q144" s="45" t="s">
        <v>30</v>
      </c>
      <c r="R144" s="24" t="s">
        <v>213</v>
      </c>
      <c r="S144" s="24">
        <v>43467</v>
      </c>
    </row>
    <row r="145" spans="1:19" s="46" customFormat="1" ht="152.25" customHeight="1" x14ac:dyDescent="0.25">
      <c r="A145" s="19" t="s">
        <v>22</v>
      </c>
      <c r="B145" s="21">
        <v>140</v>
      </c>
      <c r="C145" s="20" t="s">
        <v>190</v>
      </c>
      <c r="D145" s="44" t="s">
        <v>191</v>
      </c>
      <c r="E145" s="21" t="s">
        <v>25</v>
      </c>
      <c r="F145" s="21" t="s">
        <v>25</v>
      </c>
      <c r="G145" s="21">
        <v>11</v>
      </c>
      <c r="H145" s="19" t="s">
        <v>26</v>
      </c>
      <c r="I145" s="19" t="s">
        <v>203</v>
      </c>
      <c r="J145" s="22" t="s">
        <v>201</v>
      </c>
      <c r="K145" s="23" t="s">
        <v>201</v>
      </c>
      <c r="L145" s="23" t="s">
        <v>201</v>
      </c>
      <c r="M145" s="21" t="s">
        <v>200</v>
      </c>
      <c r="N145" s="21" t="s">
        <v>201</v>
      </c>
      <c r="O145" s="20" t="s">
        <v>217</v>
      </c>
      <c r="P145" s="20">
        <v>3830444</v>
      </c>
      <c r="Q145" s="45" t="s">
        <v>30</v>
      </c>
      <c r="R145" s="24"/>
      <c r="S145" s="24">
        <v>43467</v>
      </c>
    </row>
    <row r="146" spans="1:19" s="46" customFormat="1" ht="152.25" customHeight="1" x14ac:dyDescent="0.25">
      <c r="A146" s="19" t="s">
        <v>22</v>
      </c>
      <c r="B146" s="21">
        <v>141</v>
      </c>
      <c r="C146" s="20">
        <v>80131501</v>
      </c>
      <c r="D146" s="44" t="s">
        <v>280</v>
      </c>
      <c r="E146" s="21" t="s">
        <v>25</v>
      </c>
      <c r="F146" s="21" t="s">
        <v>25</v>
      </c>
      <c r="G146" s="21">
        <v>6</v>
      </c>
      <c r="H146" s="19" t="s">
        <v>26</v>
      </c>
      <c r="I146" s="19" t="s">
        <v>199</v>
      </c>
      <c r="J146" s="22" t="s">
        <v>355</v>
      </c>
      <c r="K146" s="23">
        <v>162000000</v>
      </c>
      <c r="L146" s="23">
        <v>162000000</v>
      </c>
      <c r="M146" s="21" t="s">
        <v>200</v>
      </c>
      <c r="N146" s="21" t="s">
        <v>201</v>
      </c>
      <c r="O146" s="20" t="s">
        <v>217</v>
      </c>
      <c r="P146" s="20">
        <v>3830444</v>
      </c>
      <c r="Q146" s="45" t="s">
        <v>30</v>
      </c>
      <c r="R146" s="24" t="s">
        <v>213</v>
      </c>
      <c r="S146" s="24">
        <v>43467</v>
      </c>
    </row>
    <row r="147" spans="1:19" s="46" customFormat="1" ht="152.25" customHeight="1" x14ac:dyDescent="0.25">
      <c r="A147" s="19" t="s">
        <v>22</v>
      </c>
      <c r="B147" s="21">
        <v>142</v>
      </c>
      <c r="C147" s="20">
        <v>80111600</v>
      </c>
      <c r="D147" s="44" t="s">
        <v>192</v>
      </c>
      <c r="E147" s="21" t="s">
        <v>25</v>
      </c>
      <c r="F147" s="21" t="s">
        <v>25</v>
      </c>
      <c r="G147" s="21">
        <v>11</v>
      </c>
      <c r="H147" s="19" t="s">
        <v>26</v>
      </c>
      <c r="I147" s="19" t="s">
        <v>199</v>
      </c>
      <c r="J147" s="22" t="s">
        <v>355</v>
      </c>
      <c r="K147" s="23">
        <v>242000000</v>
      </c>
      <c r="L147" s="23">
        <v>242000000</v>
      </c>
      <c r="M147" s="21" t="s">
        <v>200</v>
      </c>
      <c r="N147" s="21" t="s">
        <v>201</v>
      </c>
      <c r="O147" s="20" t="s">
        <v>217</v>
      </c>
      <c r="P147" s="20">
        <v>3830444</v>
      </c>
      <c r="Q147" s="45" t="s">
        <v>30</v>
      </c>
      <c r="R147" s="24" t="s">
        <v>215</v>
      </c>
      <c r="S147" s="24">
        <v>43467</v>
      </c>
    </row>
    <row r="148" spans="1:19" s="46" customFormat="1" ht="152.25" customHeight="1" x14ac:dyDescent="0.25">
      <c r="A148" s="19" t="s">
        <v>22</v>
      </c>
      <c r="B148" s="21">
        <v>143</v>
      </c>
      <c r="C148" s="20">
        <v>81112200</v>
      </c>
      <c r="D148" s="44" t="s">
        <v>193</v>
      </c>
      <c r="E148" s="21" t="s">
        <v>38</v>
      </c>
      <c r="F148" s="21" t="s">
        <v>38</v>
      </c>
      <c r="G148" s="21">
        <v>10.5</v>
      </c>
      <c r="H148" s="19" t="s">
        <v>26</v>
      </c>
      <c r="I148" s="19" t="s">
        <v>199</v>
      </c>
      <c r="J148" s="22" t="s">
        <v>355</v>
      </c>
      <c r="K148" s="23">
        <v>104858426</v>
      </c>
      <c r="L148" s="23">
        <v>104858426</v>
      </c>
      <c r="M148" s="21" t="s">
        <v>200</v>
      </c>
      <c r="N148" s="21" t="s">
        <v>201</v>
      </c>
      <c r="O148" s="20" t="s">
        <v>217</v>
      </c>
      <c r="P148" s="20">
        <v>3830444</v>
      </c>
      <c r="Q148" s="45" t="s">
        <v>30</v>
      </c>
      <c r="R148" s="24" t="s">
        <v>216</v>
      </c>
      <c r="S148" s="24">
        <v>43497</v>
      </c>
    </row>
    <row r="149" spans="1:19" s="46" customFormat="1" ht="152.25" customHeight="1" x14ac:dyDescent="0.25">
      <c r="A149" s="19" t="s">
        <v>22</v>
      </c>
      <c r="B149" s="21">
        <v>144</v>
      </c>
      <c r="C149" s="20" t="s">
        <v>194</v>
      </c>
      <c r="D149" s="44" t="s">
        <v>195</v>
      </c>
      <c r="E149" s="21" t="s">
        <v>25</v>
      </c>
      <c r="F149" s="21" t="s">
        <v>25</v>
      </c>
      <c r="G149" s="21">
        <v>11.5</v>
      </c>
      <c r="H149" s="19" t="s">
        <v>26</v>
      </c>
      <c r="I149" s="19" t="s">
        <v>204</v>
      </c>
      <c r="J149" s="22" t="s">
        <v>201</v>
      </c>
      <c r="K149" s="23" t="s">
        <v>201</v>
      </c>
      <c r="L149" s="23" t="s">
        <v>201</v>
      </c>
      <c r="M149" s="21" t="s">
        <v>200</v>
      </c>
      <c r="N149" s="21" t="s">
        <v>201</v>
      </c>
      <c r="O149" s="20" t="s">
        <v>217</v>
      </c>
      <c r="P149" s="20">
        <v>3830444</v>
      </c>
      <c r="Q149" s="45" t="s">
        <v>30</v>
      </c>
      <c r="R149" s="24"/>
      <c r="S149" s="24">
        <v>43467</v>
      </c>
    </row>
    <row r="150" spans="1:19" s="46" customFormat="1" ht="152.25" customHeight="1" x14ac:dyDescent="0.25">
      <c r="A150" s="19" t="s">
        <v>22</v>
      </c>
      <c r="B150" s="21">
        <v>145</v>
      </c>
      <c r="C150" s="20" t="s">
        <v>194</v>
      </c>
      <c r="D150" s="44" t="s">
        <v>196</v>
      </c>
      <c r="E150" s="21" t="s">
        <v>25</v>
      </c>
      <c r="F150" s="21" t="s">
        <v>25</v>
      </c>
      <c r="G150" s="21">
        <v>11.5</v>
      </c>
      <c r="H150" s="19" t="s">
        <v>26</v>
      </c>
      <c r="I150" s="19" t="s">
        <v>204</v>
      </c>
      <c r="J150" s="22" t="s">
        <v>201</v>
      </c>
      <c r="K150" s="23" t="s">
        <v>201</v>
      </c>
      <c r="L150" s="23" t="s">
        <v>201</v>
      </c>
      <c r="M150" s="21" t="s">
        <v>200</v>
      </c>
      <c r="N150" s="21" t="s">
        <v>201</v>
      </c>
      <c r="O150" s="20" t="s">
        <v>217</v>
      </c>
      <c r="P150" s="20">
        <v>3830444</v>
      </c>
      <c r="Q150" s="45" t="s">
        <v>30</v>
      </c>
      <c r="R150" s="24"/>
      <c r="S150" s="24">
        <v>43467</v>
      </c>
    </row>
    <row r="151" spans="1:19" s="46" customFormat="1" ht="152.25" customHeight="1" x14ac:dyDescent="0.25">
      <c r="A151" s="19" t="s">
        <v>22</v>
      </c>
      <c r="B151" s="21">
        <v>146</v>
      </c>
      <c r="C151" s="20" t="s">
        <v>197</v>
      </c>
      <c r="D151" s="44" t="s">
        <v>198</v>
      </c>
      <c r="E151" s="21" t="s">
        <v>25</v>
      </c>
      <c r="F151" s="21" t="s">
        <v>25</v>
      </c>
      <c r="G151" s="21">
        <v>11</v>
      </c>
      <c r="H151" s="19" t="s">
        <v>26</v>
      </c>
      <c r="I151" s="19" t="s">
        <v>202</v>
      </c>
      <c r="J151" s="22" t="s">
        <v>355</v>
      </c>
      <c r="K151" s="23">
        <v>21000000</v>
      </c>
      <c r="L151" s="23">
        <v>21000000</v>
      </c>
      <c r="M151" s="21" t="s">
        <v>200</v>
      </c>
      <c r="N151" s="21" t="s">
        <v>201</v>
      </c>
      <c r="O151" s="20" t="s">
        <v>217</v>
      </c>
      <c r="P151" s="20">
        <v>3830444</v>
      </c>
      <c r="Q151" s="45" t="s">
        <v>30</v>
      </c>
      <c r="R151" s="24" t="s">
        <v>213</v>
      </c>
      <c r="S151" s="24">
        <v>43467</v>
      </c>
    </row>
    <row r="152" spans="1:19" s="46" customFormat="1" ht="152.25" customHeight="1" x14ac:dyDescent="0.25">
      <c r="A152" s="19" t="s">
        <v>45</v>
      </c>
      <c r="B152" s="21">
        <v>147</v>
      </c>
      <c r="C152" s="20">
        <v>80111600</v>
      </c>
      <c r="D152" s="44" t="s">
        <v>224</v>
      </c>
      <c r="E152" s="21" t="s">
        <v>25</v>
      </c>
      <c r="F152" s="21" t="s">
        <v>25</v>
      </c>
      <c r="G152" s="21">
        <v>2</v>
      </c>
      <c r="H152" s="19" t="s">
        <v>26</v>
      </c>
      <c r="I152" s="19" t="s">
        <v>199</v>
      </c>
      <c r="J152" s="22" t="s">
        <v>355</v>
      </c>
      <c r="K152" s="23">
        <v>14626800</v>
      </c>
      <c r="L152" s="23">
        <v>14626800</v>
      </c>
      <c r="M152" s="21" t="s">
        <v>200</v>
      </c>
      <c r="N152" s="21" t="s">
        <v>201</v>
      </c>
      <c r="O152" s="20" t="s">
        <v>48</v>
      </c>
      <c r="P152" s="20">
        <v>3830444</v>
      </c>
      <c r="Q152" s="45" t="s">
        <v>49</v>
      </c>
      <c r="R152" s="24" t="s">
        <v>238</v>
      </c>
      <c r="S152" s="24">
        <v>43467</v>
      </c>
    </row>
    <row r="153" spans="1:19" s="46" customFormat="1" ht="152.25" customHeight="1" x14ac:dyDescent="0.25">
      <c r="A153" s="19" t="s">
        <v>45</v>
      </c>
      <c r="B153" s="21">
        <v>148</v>
      </c>
      <c r="C153" s="20">
        <v>80111600</v>
      </c>
      <c r="D153" s="44" t="s">
        <v>224</v>
      </c>
      <c r="E153" s="21" t="s">
        <v>25</v>
      </c>
      <c r="F153" s="21" t="s">
        <v>25</v>
      </c>
      <c r="G153" s="21">
        <v>2</v>
      </c>
      <c r="H153" s="19" t="s">
        <v>26</v>
      </c>
      <c r="I153" s="19" t="s">
        <v>199</v>
      </c>
      <c r="J153" s="22" t="s">
        <v>355</v>
      </c>
      <c r="K153" s="23">
        <v>14626800</v>
      </c>
      <c r="L153" s="23">
        <v>14626800</v>
      </c>
      <c r="M153" s="21" t="s">
        <v>200</v>
      </c>
      <c r="N153" s="21" t="s">
        <v>201</v>
      </c>
      <c r="O153" s="20" t="s">
        <v>48</v>
      </c>
      <c r="P153" s="20">
        <v>3830444</v>
      </c>
      <c r="Q153" s="45" t="s">
        <v>49</v>
      </c>
      <c r="R153" s="24" t="s">
        <v>239</v>
      </c>
      <c r="S153" s="24">
        <v>43467</v>
      </c>
    </row>
    <row r="154" spans="1:19" s="46" customFormat="1" ht="152.25" customHeight="1" x14ac:dyDescent="0.25">
      <c r="A154" s="19" t="s">
        <v>45</v>
      </c>
      <c r="B154" s="21">
        <v>149</v>
      </c>
      <c r="C154" s="20">
        <v>80111600</v>
      </c>
      <c r="D154" s="44" t="s">
        <v>225</v>
      </c>
      <c r="E154" s="21" t="s">
        <v>25</v>
      </c>
      <c r="F154" s="21" t="s">
        <v>25</v>
      </c>
      <c r="G154" s="21">
        <v>2</v>
      </c>
      <c r="H154" s="19" t="s">
        <v>26</v>
      </c>
      <c r="I154" s="19" t="s">
        <v>199</v>
      </c>
      <c r="J154" s="22" t="s">
        <v>355</v>
      </c>
      <c r="K154" s="23">
        <v>13153920</v>
      </c>
      <c r="L154" s="23">
        <v>13153920</v>
      </c>
      <c r="M154" s="21" t="s">
        <v>200</v>
      </c>
      <c r="N154" s="21" t="s">
        <v>201</v>
      </c>
      <c r="O154" s="20" t="s">
        <v>48</v>
      </c>
      <c r="P154" s="20">
        <v>3830444</v>
      </c>
      <c r="Q154" s="45" t="s">
        <v>49</v>
      </c>
      <c r="R154" s="24" t="s">
        <v>240</v>
      </c>
      <c r="S154" s="24">
        <v>43467</v>
      </c>
    </row>
    <row r="155" spans="1:19" s="46" customFormat="1" ht="152.25" customHeight="1" x14ac:dyDescent="0.25">
      <c r="A155" s="19" t="s">
        <v>45</v>
      </c>
      <c r="B155" s="21">
        <v>150</v>
      </c>
      <c r="C155" s="20">
        <v>80111600</v>
      </c>
      <c r="D155" s="44" t="s">
        <v>51</v>
      </c>
      <c r="E155" s="21" t="s">
        <v>25</v>
      </c>
      <c r="F155" s="21" t="s">
        <v>25</v>
      </c>
      <c r="G155" s="21">
        <v>2</v>
      </c>
      <c r="H155" s="19" t="s">
        <v>26</v>
      </c>
      <c r="I155" s="19" t="s">
        <v>199</v>
      </c>
      <c r="J155" s="22" t="s">
        <v>355</v>
      </c>
      <c r="K155" s="23">
        <v>13153920</v>
      </c>
      <c r="L155" s="23">
        <v>13153920</v>
      </c>
      <c r="M155" s="21" t="s">
        <v>200</v>
      </c>
      <c r="N155" s="21" t="s">
        <v>201</v>
      </c>
      <c r="O155" s="20" t="s">
        <v>48</v>
      </c>
      <c r="P155" s="20">
        <v>3830444</v>
      </c>
      <c r="Q155" s="45" t="s">
        <v>49</v>
      </c>
      <c r="R155" s="24" t="s">
        <v>241</v>
      </c>
      <c r="S155" s="24">
        <v>43467</v>
      </c>
    </row>
    <row r="156" spans="1:19" s="46" customFormat="1" ht="152.25" customHeight="1" x14ac:dyDescent="0.25">
      <c r="A156" s="19" t="s">
        <v>45</v>
      </c>
      <c r="B156" s="21">
        <v>151</v>
      </c>
      <c r="C156" s="20">
        <v>80111600</v>
      </c>
      <c r="D156" s="44" t="s">
        <v>226</v>
      </c>
      <c r="E156" s="21" t="s">
        <v>25</v>
      </c>
      <c r="F156" s="21" t="s">
        <v>25</v>
      </c>
      <c r="G156" s="21">
        <v>2</v>
      </c>
      <c r="H156" s="19" t="s">
        <v>26</v>
      </c>
      <c r="I156" s="19" t="s">
        <v>199</v>
      </c>
      <c r="J156" s="22" t="s">
        <v>355</v>
      </c>
      <c r="K156" s="23">
        <v>17686800</v>
      </c>
      <c r="L156" s="23">
        <v>17686800</v>
      </c>
      <c r="M156" s="21" t="s">
        <v>200</v>
      </c>
      <c r="N156" s="21" t="s">
        <v>201</v>
      </c>
      <c r="O156" s="20" t="s">
        <v>48</v>
      </c>
      <c r="P156" s="20">
        <v>3830444</v>
      </c>
      <c r="Q156" s="45" t="s">
        <v>49</v>
      </c>
      <c r="R156" s="24" t="s">
        <v>242</v>
      </c>
      <c r="S156" s="24">
        <v>43467</v>
      </c>
    </row>
    <row r="157" spans="1:19" s="46" customFormat="1" ht="152.25" customHeight="1" x14ac:dyDescent="0.25">
      <c r="A157" s="19" t="s">
        <v>45</v>
      </c>
      <c r="B157" s="21">
        <v>152</v>
      </c>
      <c r="C157" s="20">
        <v>80111600</v>
      </c>
      <c r="D157" s="44" t="s">
        <v>227</v>
      </c>
      <c r="E157" s="21" t="s">
        <v>25</v>
      </c>
      <c r="F157" s="21" t="s">
        <v>25</v>
      </c>
      <c r="G157" s="21">
        <v>2</v>
      </c>
      <c r="H157" s="19" t="s">
        <v>26</v>
      </c>
      <c r="I157" s="19" t="s">
        <v>199</v>
      </c>
      <c r="J157" s="22" t="s">
        <v>355</v>
      </c>
      <c r="K157" s="23">
        <v>14626800</v>
      </c>
      <c r="L157" s="23">
        <v>14626800</v>
      </c>
      <c r="M157" s="21" t="s">
        <v>200</v>
      </c>
      <c r="N157" s="21" t="s">
        <v>201</v>
      </c>
      <c r="O157" s="20" t="s">
        <v>48</v>
      </c>
      <c r="P157" s="20">
        <v>3830444</v>
      </c>
      <c r="Q157" s="45" t="s">
        <v>49</v>
      </c>
      <c r="R157" s="24" t="s">
        <v>243</v>
      </c>
      <c r="S157" s="24">
        <v>43467</v>
      </c>
    </row>
    <row r="158" spans="1:19" s="46" customFormat="1" ht="152.25" customHeight="1" x14ac:dyDescent="0.25">
      <c r="A158" s="19" t="s">
        <v>45</v>
      </c>
      <c r="B158" s="21">
        <v>153</v>
      </c>
      <c r="C158" s="20">
        <v>80111600</v>
      </c>
      <c r="D158" s="44" t="s">
        <v>228</v>
      </c>
      <c r="E158" s="21" t="s">
        <v>25</v>
      </c>
      <c r="F158" s="21" t="s">
        <v>25</v>
      </c>
      <c r="G158" s="21">
        <v>2</v>
      </c>
      <c r="H158" s="19" t="s">
        <v>26</v>
      </c>
      <c r="I158" s="19" t="s">
        <v>199</v>
      </c>
      <c r="J158" s="22" t="s">
        <v>355</v>
      </c>
      <c r="K158" s="23">
        <v>4667520</v>
      </c>
      <c r="L158" s="23">
        <v>4667520</v>
      </c>
      <c r="M158" s="21" t="s">
        <v>200</v>
      </c>
      <c r="N158" s="21" t="s">
        <v>201</v>
      </c>
      <c r="O158" s="20" t="s">
        <v>48</v>
      </c>
      <c r="P158" s="20">
        <v>3830444</v>
      </c>
      <c r="Q158" s="45" t="s">
        <v>49</v>
      </c>
      <c r="R158" s="24" t="s">
        <v>244</v>
      </c>
      <c r="S158" s="24">
        <v>43467</v>
      </c>
    </row>
    <row r="159" spans="1:19" s="46" customFormat="1" ht="152.25" customHeight="1" x14ac:dyDescent="0.25">
      <c r="A159" s="19" t="s">
        <v>45</v>
      </c>
      <c r="B159" s="21">
        <v>154</v>
      </c>
      <c r="C159" s="20">
        <v>80111600</v>
      </c>
      <c r="D159" s="44" t="s">
        <v>228</v>
      </c>
      <c r="E159" s="21" t="s">
        <v>25</v>
      </c>
      <c r="F159" s="21" t="s">
        <v>25</v>
      </c>
      <c r="G159" s="21">
        <v>2</v>
      </c>
      <c r="H159" s="19" t="s">
        <v>26</v>
      </c>
      <c r="I159" s="19" t="s">
        <v>199</v>
      </c>
      <c r="J159" s="22" t="s">
        <v>355</v>
      </c>
      <c r="K159" s="23">
        <v>17686800</v>
      </c>
      <c r="L159" s="23">
        <v>17686800</v>
      </c>
      <c r="M159" s="21" t="s">
        <v>200</v>
      </c>
      <c r="N159" s="21" t="s">
        <v>201</v>
      </c>
      <c r="O159" s="20" t="s">
        <v>48</v>
      </c>
      <c r="P159" s="20">
        <v>3830444</v>
      </c>
      <c r="Q159" s="45" t="s">
        <v>49</v>
      </c>
      <c r="R159" s="24" t="s">
        <v>245</v>
      </c>
      <c r="S159" s="24">
        <v>43467</v>
      </c>
    </row>
    <row r="160" spans="1:19" s="46" customFormat="1" ht="152.25" customHeight="1" x14ac:dyDescent="0.25">
      <c r="A160" s="19" t="s">
        <v>45</v>
      </c>
      <c r="B160" s="21">
        <v>155</v>
      </c>
      <c r="C160" s="20">
        <v>80111600</v>
      </c>
      <c r="D160" s="44" t="s">
        <v>229</v>
      </c>
      <c r="E160" s="21" t="s">
        <v>25</v>
      </c>
      <c r="F160" s="21" t="s">
        <v>25</v>
      </c>
      <c r="G160" s="21">
        <v>2</v>
      </c>
      <c r="H160" s="19" t="s">
        <v>26</v>
      </c>
      <c r="I160" s="19" t="s">
        <v>199</v>
      </c>
      <c r="J160" s="22" t="s">
        <v>355</v>
      </c>
      <c r="K160" s="23">
        <v>17686800</v>
      </c>
      <c r="L160" s="23">
        <v>17686800</v>
      </c>
      <c r="M160" s="21" t="s">
        <v>200</v>
      </c>
      <c r="N160" s="21" t="s">
        <v>201</v>
      </c>
      <c r="O160" s="20" t="s">
        <v>48</v>
      </c>
      <c r="P160" s="20">
        <v>3830444</v>
      </c>
      <c r="Q160" s="45" t="s">
        <v>49</v>
      </c>
      <c r="R160" s="24" t="s">
        <v>246</v>
      </c>
      <c r="S160" s="24">
        <v>43467</v>
      </c>
    </row>
    <row r="161" spans="1:19" s="46" customFormat="1" ht="152.25" customHeight="1" x14ac:dyDescent="0.25">
      <c r="A161" s="19" t="s">
        <v>45</v>
      </c>
      <c r="B161" s="21">
        <v>156</v>
      </c>
      <c r="C161" s="20">
        <v>80111600</v>
      </c>
      <c r="D161" s="44" t="s">
        <v>230</v>
      </c>
      <c r="E161" s="21" t="s">
        <v>25</v>
      </c>
      <c r="F161" s="21" t="s">
        <v>25</v>
      </c>
      <c r="G161" s="21">
        <v>2</v>
      </c>
      <c r="H161" s="19" t="s">
        <v>26</v>
      </c>
      <c r="I161" s="19" t="s">
        <v>199</v>
      </c>
      <c r="J161" s="22" t="s">
        <v>355</v>
      </c>
      <c r="K161" s="23">
        <v>14626800</v>
      </c>
      <c r="L161" s="23">
        <v>14626800</v>
      </c>
      <c r="M161" s="21" t="s">
        <v>200</v>
      </c>
      <c r="N161" s="21" t="s">
        <v>201</v>
      </c>
      <c r="O161" s="20" t="s">
        <v>48</v>
      </c>
      <c r="P161" s="20">
        <v>3830444</v>
      </c>
      <c r="Q161" s="45" t="s">
        <v>49</v>
      </c>
      <c r="R161" s="24" t="s">
        <v>247</v>
      </c>
      <c r="S161" s="24">
        <v>43467</v>
      </c>
    </row>
    <row r="162" spans="1:19" s="46" customFormat="1" ht="152.25" customHeight="1" x14ac:dyDescent="0.25">
      <c r="A162" s="19" t="s">
        <v>45</v>
      </c>
      <c r="B162" s="21">
        <v>157</v>
      </c>
      <c r="C162" s="20">
        <v>80111600</v>
      </c>
      <c r="D162" s="44" t="s">
        <v>231</v>
      </c>
      <c r="E162" s="21" t="s">
        <v>25</v>
      </c>
      <c r="F162" s="21" t="s">
        <v>25</v>
      </c>
      <c r="G162" s="21">
        <v>2</v>
      </c>
      <c r="H162" s="19" t="s">
        <v>26</v>
      </c>
      <c r="I162" s="19" t="s">
        <v>199</v>
      </c>
      <c r="J162" s="22" t="s">
        <v>355</v>
      </c>
      <c r="K162" s="23">
        <v>14626800</v>
      </c>
      <c r="L162" s="23">
        <v>14626800</v>
      </c>
      <c r="M162" s="21" t="s">
        <v>200</v>
      </c>
      <c r="N162" s="21" t="s">
        <v>201</v>
      </c>
      <c r="O162" s="20" t="s">
        <v>48</v>
      </c>
      <c r="P162" s="20">
        <v>3830444</v>
      </c>
      <c r="Q162" s="45" t="s">
        <v>49</v>
      </c>
      <c r="R162" s="24" t="s">
        <v>248</v>
      </c>
      <c r="S162" s="24">
        <v>43467</v>
      </c>
    </row>
    <row r="163" spans="1:19" s="46" customFormat="1" ht="152.25" customHeight="1" x14ac:dyDescent="0.25">
      <c r="A163" s="19" t="s">
        <v>45</v>
      </c>
      <c r="B163" s="21">
        <v>158</v>
      </c>
      <c r="C163" s="20">
        <v>80111600</v>
      </c>
      <c r="D163" s="44" t="s">
        <v>232</v>
      </c>
      <c r="E163" s="21" t="s">
        <v>25</v>
      </c>
      <c r="F163" s="21" t="s">
        <v>25</v>
      </c>
      <c r="G163" s="21">
        <v>2</v>
      </c>
      <c r="H163" s="19" t="s">
        <v>26</v>
      </c>
      <c r="I163" s="19" t="s">
        <v>199</v>
      </c>
      <c r="J163" s="22" t="s">
        <v>355</v>
      </c>
      <c r="K163" s="23">
        <v>7001280</v>
      </c>
      <c r="L163" s="23">
        <v>7001280</v>
      </c>
      <c r="M163" s="21" t="s">
        <v>200</v>
      </c>
      <c r="N163" s="21" t="s">
        <v>201</v>
      </c>
      <c r="O163" s="20" t="s">
        <v>48</v>
      </c>
      <c r="P163" s="20">
        <v>3830444</v>
      </c>
      <c r="Q163" s="45" t="s">
        <v>49</v>
      </c>
      <c r="R163" s="24" t="s">
        <v>249</v>
      </c>
      <c r="S163" s="24">
        <v>43467</v>
      </c>
    </row>
    <row r="164" spans="1:19" s="46" customFormat="1" ht="152.25" customHeight="1" x14ac:dyDescent="0.25">
      <c r="A164" s="19" t="s">
        <v>45</v>
      </c>
      <c r="B164" s="21">
        <v>159</v>
      </c>
      <c r="C164" s="20">
        <v>80111600</v>
      </c>
      <c r="D164" s="44" t="s">
        <v>233</v>
      </c>
      <c r="E164" s="21" t="s">
        <v>25</v>
      </c>
      <c r="F164" s="21" t="s">
        <v>25</v>
      </c>
      <c r="G164" s="21">
        <v>2</v>
      </c>
      <c r="H164" s="19" t="s">
        <v>26</v>
      </c>
      <c r="I164" s="19" t="s">
        <v>199</v>
      </c>
      <c r="J164" s="22" t="s">
        <v>355</v>
      </c>
      <c r="K164" s="23">
        <v>17686800</v>
      </c>
      <c r="L164" s="23">
        <v>17686800</v>
      </c>
      <c r="M164" s="21" t="s">
        <v>200</v>
      </c>
      <c r="N164" s="21" t="s">
        <v>201</v>
      </c>
      <c r="O164" s="20" t="s">
        <v>48</v>
      </c>
      <c r="P164" s="20">
        <v>3830444</v>
      </c>
      <c r="Q164" s="45" t="s">
        <v>49</v>
      </c>
      <c r="R164" s="24" t="s">
        <v>250</v>
      </c>
      <c r="S164" s="24">
        <v>43467</v>
      </c>
    </row>
    <row r="165" spans="1:19" s="46" customFormat="1" ht="152.25" customHeight="1" x14ac:dyDescent="0.25">
      <c r="A165" s="19" t="s">
        <v>45</v>
      </c>
      <c r="B165" s="21">
        <v>160</v>
      </c>
      <c r="C165" s="20">
        <v>80111600</v>
      </c>
      <c r="D165" s="44" t="s">
        <v>234</v>
      </c>
      <c r="E165" s="21" t="s">
        <v>25</v>
      </c>
      <c r="F165" s="21" t="s">
        <v>25</v>
      </c>
      <c r="G165" s="21">
        <v>2</v>
      </c>
      <c r="H165" s="19" t="s">
        <v>26</v>
      </c>
      <c r="I165" s="19" t="s">
        <v>199</v>
      </c>
      <c r="J165" s="22" t="s">
        <v>355</v>
      </c>
      <c r="K165" s="23">
        <v>27189120</v>
      </c>
      <c r="L165" s="23">
        <v>27189120</v>
      </c>
      <c r="M165" s="21" t="s">
        <v>200</v>
      </c>
      <c r="N165" s="21" t="s">
        <v>201</v>
      </c>
      <c r="O165" s="20" t="s">
        <v>48</v>
      </c>
      <c r="P165" s="20">
        <v>3830444</v>
      </c>
      <c r="Q165" s="45" t="s">
        <v>49</v>
      </c>
      <c r="R165" s="24" t="s">
        <v>251</v>
      </c>
      <c r="S165" s="24">
        <v>43467</v>
      </c>
    </row>
    <row r="166" spans="1:19" s="46" customFormat="1" ht="152.25" customHeight="1" x14ac:dyDescent="0.25">
      <c r="A166" s="19" t="s">
        <v>45</v>
      </c>
      <c r="B166" s="21">
        <v>161</v>
      </c>
      <c r="C166" s="20">
        <v>80111600</v>
      </c>
      <c r="D166" s="44" t="s">
        <v>235</v>
      </c>
      <c r="E166" s="21" t="s">
        <v>25</v>
      </c>
      <c r="F166" s="21" t="s">
        <v>25</v>
      </c>
      <c r="G166" s="21">
        <v>2</v>
      </c>
      <c r="H166" s="19" t="s">
        <v>26</v>
      </c>
      <c r="I166" s="19" t="s">
        <v>199</v>
      </c>
      <c r="J166" s="22" t="s">
        <v>355</v>
      </c>
      <c r="K166" s="23">
        <v>7001280</v>
      </c>
      <c r="L166" s="23">
        <v>7001280</v>
      </c>
      <c r="M166" s="21" t="s">
        <v>200</v>
      </c>
      <c r="N166" s="21" t="s">
        <v>201</v>
      </c>
      <c r="O166" s="20" t="s">
        <v>48</v>
      </c>
      <c r="P166" s="20">
        <v>3830444</v>
      </c>
      <c r="Q166" s="45" t="s">
        <v>49</v>
      </c>
      <c r="R166" s="24" t="s">
        <v>252</v>
      </c>
      <c r="S166" s="24">
        <v>43467</v>
      </c>
    </row>
    <row r="167" spans="1:19" s="46" customFormat="1" ht="152.25" customHeight="1" x14ac:dyDescent="0.25">
      <c r="A167" s="19" t="s">
        <v>45</v>
      </c>
      <c r="B167" s="21">
        <v>162</v>
      </c>
      <c r="C167" s="20">
        <v>80111600</v>
      </c>
      <c r="D167" s="44" t="s">
        <v>236</v>
      </c>
      <c r="E167" s="21" t="s">
        <v>25</v>
      </c>
      <c r="F167" s="21" t="s">
        <v>25</v>
      </c>
      <c r="G167" s="21">
        <v>2</v>
      </c>
      <c r="H167" s="19" t="s">
        <v>26</v>
      </c>
      <c r="I167" s="19" t="s">
        <v>199</v>
      </c>
      <c r="J167" s="22" t="s">
        <v>355</v>
      </c>
      <c r="K167" s="23">
        <v>14626800</v>
      </c>
      <c r="L167" s="23">
        <v>14626800</v>
      </c>
      <c r="M167" s="21" t="s">
        <v>200</v>
      </c>
      <c r="N167" s="21" t="s">
        <v>201</v>
      </c>
      <c r="O167" s="20" t="s">
        <v>48</v>
      </c>
      <c r="P167" s="20">
        <v>3830444</v>
      </c>
      <c r="Q167" s="45" t="s">
        <v>49</v>
      </c>
      <c r="R167" s="24" t="s">
        <v>253</v>
      </c>
      <c r="S167" s="24">
        <v>43467</v>
      </c>
    </row>
    <row r="168" spans="1:19" s="46" customFormat="1" ht="152.25" customHeight="1" x14ac:dyDescent="0.25">
      <c r="A168" s="19" t="s">
        <v>95</v>
      </c>
      <c r="B168" s="21">
        <v>163</v>
      </c>
      <c r="C168" s="20">
        <v>80111600</v>
      </c>
      <c r="D168" s="44" t="s">
        <v>237</v>
      </c>
      <c r="E168" s="21" t="s">
        <v>25</v>
      </c>
      <c r="F168" s="21" t="s">
        <v>25</v>
      </c>
      <c r="G168" s="21">
        <v>11.5</v>
      </c>
      <c r="H168" s="19" t="s">
        <v>26</v>
      </c>
      <c r="I168" s="19" t="s">
        <v>199</v>
      </c>
      <c r="J168" s="22" t="s">
        <v>355</v>
      </c>
      <c r="K168" s="23">
        <f>3500640*11.5</f>
        <v>40257360</v>
      </c>
      <c r="L168" s="23">
        <f>3500640*11.5</f>
        <v>40257360</v>
      </c>
      <c r="M168" s="21" t="s">
        <v>200</v>
      </c>
      <c r="N168" s="21" t="s">
        <v>201</v>
      </c>
      <c r="O168" s="20" t="s">
        <v>361</v>
      </c>
      <c r="P168" s="20">
        <v>3830444</v>
      </c>
      <c r="Q168" s="45" t="s">
        <v>222</v>
      </c>
      <c r="R168" s="24" t="s">
        <v>254</v>
      </c>
      <c r="S168" s="24">
        <v>43467</v>
      </c>
    </row>
    <row r="169" spans="1:19" s="46" customFormat="1" ht="152.25" customHeight="1" x14ac:dyDescent="0.25">
      <c r="A169" s="19" t="s">
        <v>178</v>
      </c>
      <c r="B169" s="21">
        <v>164</v>
      </c>
      <c r="C169" s="20">
        <v>81112200</v>
      </c>
      <c r="D169" s="44" t="s">
        <v>255</v>
      </c>
      <c r="E169" s="21" t="s">
        <v>25</v>
      </c>
      <c r="F169" s="21" t="s">
        <v>25</v>
      </c>
      <c r="G169" s="21">
        <v>11.5</v>
      </c>
      <c r="H169" s="19" t="s">
        <v>26</v>
      </c>
      <c r="I169" s="19" t="s">
        <v>199</v>
      </c>
      <c r="J169" s="22" t="s">
        <v>355</v>
      </c>
      <c r="K169" s="23">
        <v>23902328</v>
      </c>
      <c r="L169" s="23">
        <v>23902328</v>
      </c>
      <c r="M169" s="21" t="s">
        <v>200</v>
      </c>
      <c r="N169" s="21" t="s">
        <v>201</v>
      </c>
      <c r="O169" s="20" t="s">
        <v>356</v>
      </c>
      <c r="P169" s="20">
        <v>3830444</v>
      </c>
      <c r="Q169" s="45" t="s">
        <v>223</v>
      </c>
      <c r="R169" s="24" t="s">
        <v>256</v>
      </c>
      <c r="S169" s="24">
        <v>43467</v>
      </c>
    </row>
    <row r="170" spans="1:19" s="46" customFormat="1" ht="152.25" customHeight="1" x14ac:dyDescent="0.25">
      <c r="A170" s="19" t="s">
        <v>45</v>
      </c>
      <c r="B170" s="21">
        <v>165</v>
      </c>
      <c r="C170" s="20">
        <v>80111600</v>
      </c>
      <c r="D170" s="44" t="s">
        <v>257</v>
      </c>
      <c r="E170" s="21" t="s">
        <v>25</v>
      </c>
      <c r="F170" s="21" t="s">
        <v>25</v>
      </c>
      <c r="G170" s="21">
        <v>11</v>
      </c>
      <c r="H170" s="19" t="s">
        <v>26</v>
      </c>
      <c r="I170" s="19" t="s">
        <v>199</v>
      </c>
      <c r="J170" s="22" t="s">
        <v>355</v>
      </c>
      <c r="K170" s="23">
        <v>84104100</v>
      </c>
      <c r="L170" s="23">
        <v>84104100</v>
      </c>
      <c r="M170" s="21" t="s">
        <v>200</v>
      </c>
      <c r="N170" s="21" t="s">
        <v>201</v>
      </c>
      <c r="O170" s="20" t="s">
        <v>48</v>
      </c>
      <c r="P170" s="20">
        <v>3830444</v>
      </c>
      <c r="Q170" s="45" t="s">
        <v>49</v>
      </c>
      <c r="R170" s="24" t="s">
        <v>258</v>
      </c>
      <c r="S170" s="24">
        <v>43467</v>
      </c>
    </row>
    <row r="171" spans="1:19" s="46" customFormat="1" ht="152.25" customHeight="1" x14ac:dyDescent="0.25">
      <c r="A171" s="19" t="s">
        <v>95</v>
      </c>
      <c r="B171" s="21">
        <v>166</v>
      </c>
      <c r="C171" s="20">
        <v>80111600</v>
      </c>
      <c r="D171" s="44" t="s">
        <v>281</v>
      </c>
      <c r="E171" s="21" t="s">
        <v>25</v>
      </c>
      <c r="F171" s="21" t="s">
        <v>25</v>
      </c>
      <c r="G171" s="21">
        <v>2</v>
      </c>
      <c r="H171" s="19" t="s">
        <v>26</v>
      </c>
      <c r="I171" s="19" t="s">
        <v>199</v>
      </c>
      <c r="J171" s="22" t="s">
        <v>355</v>
      </c>
      <c r="K171" s="23">
        <v>4667520</v>
      </c>
      <c r="L171" s="23">
        <v>4667520</v>
      </c>
      <c r="M171" s="21" t="s">
        <v>200</v>
      </c>
      <c r="N171" s="21" t="s">
        <v>201</v>
      </c>
      <c r="O171" s="20" t="s">
        <v>361</v>
      </c>
      <c r="P171" s="20">
        <v>3830444</v>
      </c>
      <c r="Q171" s="45" t="s">
        <v>222</v>
      </c>
      <c r="R171" s="24" t="s">
        <v>291</v>
      </c>
      <c r="S171" s="24">
        <v>43467</v>
      </c>
    </row>
    <row r="172" spans="1:19" s="46" customFormat="1" ht="152.25" customHeight="1" x14ac:dyDescent="0.25">
      <c r="A172" s="19" t="s">
        <v>95</v>
      </c>
      <c r="B172" s="21">
        <v>167</v>
      </c>
      <c r="C172" s="20">
        <v>80111600</v>
      </c>
      <c r="D172" s="44" t="s">
        <v>282</v>
      </c>
      <c r="E172" s="21" t="s">
        <v>25</v>
      </c>
      <c r="F172" s="21" t="s">
        <v>25</v>
      </c>
      <c r="G172" s="21">
        <v>2</v>
      </c>
      <c r="H172" s="19" t="s">
        <v>26</v>
      </c>
      <c r="I172" s="19" t="s">
        <v>199</v>
      </c>
      <c r="J172" s="22" t="s">
        <v>355</v>
      </c>
      <c r="K172" s="23">
        <v>14626800</v>
      </c>
      <c r="L172" s="23">
        <v>14626800</v>
      </c>
      <c r="M172" s="21" t="s">
        <v>200</v>
      </c>
      <c r="N172" s="21" t="s">
        <v>201</v>
      </c>
      <c r="O172" s="20" t="s">
        <v>361</v>
      </c>
      <c r="P172" s="20">
        <v>3830444</v>
      </c>
      <c r="Q172" s="45" t="s">
        <v>222</v>
      </c>
      <c r="R172" s="24" t="s">
        <v>292</v>
      </c>
      <c r="S172" s="24">
        <v>43467</v>
      </c>
    </row>
    <row r="173" spans="1:19" s="46" customFormat="1" ht="152.25" customHeight="1" x14ac:dyDescent="0.25">
      <c r="A173" s="19" t="s">
        <v>95</v>
      </c>
      <c r="B173" s="21">
        <v>168</v>
      </c>
      <c r="C173" s="20">
        <v>80111600</v>
      </c>
      <c r="D173" s="44" t="s">
        <v>283</v>
      </c>
      <c r="E173" s="21" t="s">
        <v>25</v>
      </c>
      <c r="F173" s="21" t="s">
        <v>25</v>
      </c>
      <c r="G173" s="21">
        <v>2</v>
      </c>
      <c r="H173" s="19" t="s">
        <v>26</v>
      </c>
      <c r="I173" s="19" t="s">
        <v>199</v>
      </c>
      <c r="J173" s="22" t="s">
        <v>355</v>
      </c>
      <c r="K173" s="23">
        <v>14626800</v>
      </c>
      <c r="L173" s="23">
        <v>14626800</v>
      </c>
      <c r="M173" s="21" t="s">
        <v>200</v>
      </c>
      <c r="N173" s="21" t="s">
        <v>201</v>
      </c>
      <c r="O173" s="20" t="s">
        <v>361</v>
      </c>
      <c r="P173" s="20">
        <v>3830444</v>
      </c>
      <c r="Q173" s="45" t="s">
        <v>222</v>
      </c>
      <c r="R173" s="24" t="s">
        <v>293</v>
      </c>
      <c r="S173" s="24">
        <v>43467</v>
      </c>
    </row>
    <row r="174" spans="1:19" s="46" customFormat="1" ht="152.25" customHeight="1" x14ac:dyDescent="0.25">
      <c r="A174" s="19" t="s">
        <v>95</v>
      </c>
      <c r="B174" s="21">
        <v>169</v>
      </c>
      <c r="C174" s="20">
        <v>80111600</v>
      </c>
      <c r="D174" s="44" t="s">
        <v>284</v>
      </c>
      <c r="E174" s="21" t="s">
        <v>25</v>
      </c>
      <c r="F174" s="21" t="s">
        <v>25</v>
      </c>
      <c r="G174" s="21">
        <v>2</v>
      </c>
      <c r="H174" s="19" t="s">
        <v>26</v>
      </c>
      <c r="I174" s="19" t="s">
        <v>199</v>
      </c>
      <c r="J174" s="22" t="s">
        <v>355</v>
      </c>
      <c r="K174" s="23">
        <v>7001280</v>
      </c>
      <c r="L174" s="23">
        <v>7001280</v>
      </c>
      <c r="M174" s="21" t="s">
        <v>200</v>
      </c>
      <c r="N174" s="21" t="s">
        <v>201</v>
      </c>
      <c r="O174" s="20" t="s">
        <v>361</v>
      </c>
      <c r="P174" s="20">
        <v>3830444</v>
      </c>
      <c r="Q174" s="45" t="s">
        <v>222</v>
      </c>
      <c r="R174" s="24" t="s">
        <v>294</v>
      </c>
      <c r="S174" s="24">
        <v>43467</v>
      </c>
    </row>
    <row r="175" spans="1:19" s="46" customFormat="1" ht="152.25" customHeight="1" x14ac:dyDescent="0.25">
      <c r="A175" s="19" t="s">
        <v>95</v>
      </c>
      <c r="B175" s="21">
        <v>170</v>
      </c>
      <c r="C175" s="20">
        <v>80111600</v>
      </c>
      <c r="D175" s="44" t="s">
        <v>285</v>
      </c>
      <c r="E175" s="21" t="s">
        <v>25</v>
      </c>
      <c r="F175" s="21" t="s">
        <v>25</v>
      </c>
      <c r="G175" s="21">
        <v>11</v>
      </c>
      <c r="H175" s="19" t="s">
        <v>26</v>
      </c>
      <c r="I175" s="19" t="s">
        <v>199</v>
      </c>
      <c r="J175" s="22" t="s">
        <v>355</v>
      </c>
      <c r="K175" s="23">
        <v>133518000</v>
      </c>
      <c r="L175" s="23">
        <v>133518000</v>
      </c>
      <c r="M175" s="21" t="s">
        <v>200</v>
      </c>
      <c r="N175" s="21" t="s">
        <v>201</v>
      </c>
      <c r="O175" s="20" t="s">
        <v>361</v>
      </c>
      <c r="P175" s="20">
        <v>3830444</v>
      </c>
      <c r="Q175" s="45" t="s">
        <v>222</v>
      </c>
      <c r="R175" s="24" t="s">
        <v>295</v>
      </c>
      <c r="S175" s="24">
        <v>43467</v>
      </c>
    </row>
    <row r="176" spans="1:19" s="46" customFormat="1" ht="152.25" customHeight="1" x14ac:dyDescent="0.25">
      <c r="A176" s="19" t="s">
        <v>95</v>
      </c>
      <c r="B176" s="21">
        <v>171</v>
      </c>
      <c r="C176" s="20">
        <v>80111600</v>
      </c>
      <c r="D176" s="44" t="s">
        <v>286</v>
      </c>
      <c r="E176" s="21" t="s">
        <v>25</v>
      </c>
      <c r="F176" s="21" t="s">
        <v>25</v>
      </c>
      <c r="G176" s="21">
        <v>2</v>
      </c>
      <c r="H176" s="19" t="s">
        <v>26</v>
      </c>
      <c r="I176" s="19" t="s">
        <v>199</v>
      </c>
      <c r="J176" s="22" t="s">
        <v>355</v>
      </c>
      <c r="K176" s="23">
        <v>14626800</v>
      </c>
      <c r="L176" s="23">
        <v>14626800</v>
      </c>
      <c r="M176" s="21" t="s">
        <v>200</v>
      </c>
      <c r="N176" s="21" t="s">
        <v>201</v>
      </c>
      <c r="O176" s="20" t="s">
        <v>361</v>
      </c>
      <c r="P176" s="20">
        <v>3830444</v>
      </c>
      <c r="Q176" s="45" t="s">
        <v>222</v>
      </c>
      <c r="R176" s="24" t="s">
        <v>296</v>
      </c>
      <c r="S176" s="24">
        <v>43467</v>
      </c>
    </row>
    <row r="177" spans="1:19" s="46" customFormat="1" ht="152.25" customHeight="1" x14ac:dyDescent="0.25">
      <c r="A177" s="19" t="s">
        <v>95</v>
      </c>
      <c r="B177" s="21">
        <v>172</v>
      </c>
      <c r="C177" s="20">
        <v>80111600</v>
      </c>
      <c r="D177" s="44" t="s">
        <v>286</v>
      </c>
      <c r="E177" s="21" t="s">
        <v>25</v>
      </c>
      <c r="F177" s="21" t="s">
        <v>25</v>
      </c>
      <c r="G177" s="21">
        <v>2</v>
      </c>
      <c r="H177" s="19" t="s">
        <v>26</v>
      </c>
      <c r="I177" s="19" t="s">
        <v>199</v>
      </c>
      <c r="J177" s="22" t="s">
        <v>355</v>
      </c>
      <c r="K177" s="23">
        <v>14626800</v>
      </c>
      <c r="L177" s="23">
        <v>14626800</v>
      </c>
      <c r="M177" s="21" t="s">
        <v>200</v>
      </c>
      <c r="N177" s="21" t="s">
        <v>201</v>
      </c>
      <c r="O177" s="20" t="s">
        <v>361</v>
      </c>
      <c r="P177" s="20">
        <v>3830444</v>
      </c>
      <c r="Q177" s="45" t="s">
        <v>222</v>
      </c>
      <c r="R177" s="24" t="s">
        <v>297</v>
      </c>
      <c r="S177" s="24">
        <v>43467</v>
      </c>
    </row>
    <row r="178" spans="1:19" s="46" customFormat="1" ht="152.25" customHeight="1" x14ac:dyDescent="0.25">
      <c r="A178" s="19" t="s">
        <v>95</v>
      </c>
      <c r="B178" s="21">
        <v>173</v>
      </c>
      <c r="C178" s="20">
        <v>80111600</v>
      </c>
      <c r="D178" s="44" t="s">
        <v>287</v>
      </c>
      <c r="E178" s="21" t="s">
        <v>25</v>
      </c>
      <c r="F178" s="21" t="s">
        <v>25</v>
      </c>
      <c r="G178" s="21">
        <v>11</v>
      </c>
      <c r="H178" s="19" t="s">
        <v>26</v>
      </c>
      <c r="I178" s="19" t="s">
        <v>199</v>
      </c>
      <c r="J178" s="22" t="s">
        <v>355</v>
      </c>
      <c r="K178" s="23">
        <v>38507040</v>
      </c>
      <c r="L178" s="23">
        <v>38507040</v>
      </c>
      <c r="M178" s="21" t="s">
        <v>200</v>
      </c>
      <c r="N178" s="21" t="s">
        <v>201</v>
      </c>
      <c r="O178" s="20" t="s">
        <v>361</v>
      </c>
      <c r="P178" s="20">
        <v>3830444</v>
      </c>
      <c r="Q178" s="45" t="s">
        <v>222</v>
      </c>
      <c r="R178" s="24" t="s">
        <v>298</v>
      </c>
      <c r="S178" s="24">
        <v>43467</v>
      </c>
    </row>
    <row r="179" spans="1:19" s="46" customFormat="1" ht="152.25" customHeight="1" x14ac:dyDescent="0.25">
      <c r="A179" s="19" t="s">
        <v>95</v>
      </c>
      <c r="B179" s="21">
        <v>174</v>
      </c>
      <c r="C179" s="20">
        <v>80111600</v>
      </c>
      <c r="D179" s="44" t="s">
        <v>288</v>
      </c>
      <c r="E179" s="21" t="s">
        <v>25</v>
      </c>
      <c r="F179" s="21" t="s">
        <v>25</v>
      </c>
      <c r="G179" s="21">
        <v>2</v>
      </c>
      <c r="H179" s="19" t="s">
        <v>26</v>
      </c>
      <c r="I179" s="19" t="s">
        <v>199</v>
      </c>
      <c r="J179" s="22" t="s">
        <v>355</v>
      </c>
      <c r="K179" s="23">
        <v>14626800</v>
      </c>
      <c r="L179" s="23">
        <v>14626800</v>
      </c>
      <c r="M179" s="21" t="s">
        <v>200</v>
      </c>
      <c r="N179" s="21" t="s">
        <v>201</v>
      </c>
      <c r="O179" s="20" t="s">
        <v>361</v>
      </c>
      <c r="P179" s="20">
        <v>3830444</v>
      </c>
      <c r="Q179" s="45" t="s">
        <v>222</v>
      </c>
      <c r="R179" s="24" t="s">
        <v>299</v>
      </c>
      <c r="S179" s="24">
        <v>43467</v>
      </c>
    </row>
    <row r="180" spans="1:19" s="46" customFormat="1" ht="152.25" customHeight="1" x14ac:dyDescent="0.25">
      <c r="A180" s="19" t="s">
        <v>95</v>
      </c>
      <c r="B180" s="21">
        <v>175</v>
      </c>
      <c r="C180" s="20">
        <v>80111600</v>
      </c>
      <c r="D180" s="44" t="s">
        <v>289</v>
      </c>
      <c r="E180" s="21" t="s">
        <v>25</v>
      </c>
      <c r="F180" s="21" t="s">
        <v>25</v>
      </c>
      <c r="G180" s="21">
        <v>2</v>
      </c>
      <c r="H180" s="19" t="s">
        <v>26</v>
      </c>
      <c r="I180" s="19" t="s">
        <v>199</v>
      </c>
      <c r="J180" s="22" t="s">
        <v>355</v>
      </c>
      <c r="K180" s="23">
        <v>14626800</v>
      </c>
      <c r="L180" s="23">
        <v>14626800</v>
      </c>
      <c r="M180" s="21" t="s">
        <v>200</v>
      </c>
      <c r="N180" s="21" t="s">
        <v>201</v>
      </c>
      <c r="O180" s="20" t="s">
        <v>361</v>
      </c>
      <c r="P180" s="20">
        <v>3830444</v>
      </c>
      <c r="Q180" s="45" t="s">
        <v>222</v>
      </c>
      <c r="R180" s="24" t="s">
        <v>300</v>
      </c>
      <c r="S180" s="24">
        <v>43467</v>
      </c>
    </row>
    <row r="181" spans="1:19" s="46" customFormat="1" ht="152.25" customHeight="1" x14ac:dyDescent="0.25">
      <c r="A181" s="19" t="s">
        <v>95</v>
      </c>
      <c r="B181" s="21">
        <v>176</v>
      </c>
      <c r="C181" s="20">
        <v>80111600</v>
      </c>
      <c r="D181" s="44" t="s">
        <v>289</v>
      </c>
      <c r="E181" s="21" t="s">
        <v>25</v>
      </c>
      <c r="F181" s="21" t="s">
        <v>25</v>
      </c>
      <c r="G181" s="21">
        <v>2</v>
      </c>
      <c r="H181" s="19" t="s">
        <v>26</v>
      </c>
      <c r="I181" s="19" t="s">
        <v>199</v>
      </c>
      <c r="J181" s="22" t="s">
        <v>355</v>
      </c>
      <c r="K181" s="23">
        <v>14626800</v>
      </c>
      <c r="L181" s="23">
        <v>14626800</v>
      </c>
      <c r="M181" s="21" t="s">
        <v>200</v>
      </c>
      <c r="N181" s="21" t="s">
        <v>201</v>
      </c>
      <c r="O181" s="20" t="s">
        <v>361</v>
      </c>
      <c r="P181" s="20">
        <v>3830444</v>
      </c>
      <c r="Q181" s="45" t="s">
        <v>222</v>
      </c>
      <c r="R181" s="24" t="s">
        <v>301</v>
      </c>
      <c r="S181" s="24">
        <v>43467</v>
      </c>
    </row>
    <row r="182" spans="1:19" s="46" customFormat="1" ht="152.25" customHeight="1" x14ac:dyDescent="0.25">
      <c r="A182" s="19" t="s">
        <v>95</v>
      </c>
      <c r="B182" s="21">
        <v>177</v>
      </c>
      <c r="C182" s="20">
        <v>80111600</v>
      </c>
      <c r="D182" s="44" t="s">
        <v>290</v>
      </c>
      <c r="E182" s="21" t="s">
        <v>25</v>
      </c>
      <c r="F182" s="21" t="s">
        <v>25</v>
      </c>
      <c r="G182" s="21">
        <v>2</v>
      </c>
      <c r="H182" s="19" t="s">
        <v>26</v>
      </c>
      <c r="I182" s="19" t="s">
        <v>199</v>
      </c>
      <c r="J182" s="22" t="s">
        <v>355</v>
      </c>
      <c r="K182" s="23">
        <v>14626800</v>
      </c>
      <c r="L182" s="23">
        <v>14626800</v>
      </c>
      <c r="M182" s="21" t="s">
        <v>200</v>
      </c>
      <c r="N182" s="21" t="s">
        <v>201</v>
      </c>
      <c r="O182" s="20" t="s">
        <v>361</v>
      </c>
      <c r="P182" s="20">
        <v>3830444</v>
      </c>
      <c r="Q182" s="45" t="s">
        <v>222</v>
      </c>
      <c r="R182" s="24" t="s">
        <v>302</v>
      </c>
      <c r="S182" s="24">
        <v>43467</v>
      </c>
    </row>
    <row r="183" spans="1:19" s="46" customFormat="1" ht="152.25" customHeight="1" x14ac:dyDescent="0.25">
      <c r="A183" s="19" t="s">
        <v>178</v>
      </c>
      <c r="B183" s="21">
        <v>178</v>
      </c>
      <c r="C183" s="20">
        <v>80111600</v>
      </c>
      <c r="D183" s="44" t="s">
        <v>303</v>
      </c>
      <c r="E183" s="21" t="s">
        <v>25</v>
      </c>
      <c r="F183" s="21" t="s">
        <v>25</v>
      </c>
      <c r="G183" s="21">
        <v>11</v>
      </c>
      <c r="H183" s="19" t="s">
        <v>26</v>
      </c>
      <c r="I183" s="19" t="s">
        <v>199</v>
      </c>
      <c r="J183" s="22" t="s">
        <v>355</v>
      </c>
      <c r="K183" s="23">
        <v>72346560</v>
      </c>
      <c r="L183" s="23">
        <v>72346560</v>
      </c>
      <c r="M183" s="21" t="s">
        <v>200</v>
      </c>
      <c r="N183" s="21" t="s">
        <v>201</v>
      </c>
      <c r="O183" s="20" t="s">
        <v>356</v>
      </c>
      <c r="P183" s="20">
        <v>3830444</v>
      </c>
      <c r="Q183" s="45" t="s">
        <v>223</v>
      </c>
      <c r="R183" s="24" t="s">
        <v>304</v>
      </c>
      <c r="S183" s="24">
        <v>43467</v>
      </c>
    </row>
    <row r="184" spans="1:19" s="46" customFormat="1" ht="152.25" customHeight="1" x14ac:dyDescent="0.25">
      <c r="A184" s="19" t="s">
        <v>45</v>
      </c>
      <c r="B184" s="21">
        <v>179</v>
      </c>
      <c r="C184" s="20">
        <v>80111600</v>
      </c>
      <c r="D184" s="44" t="s">
        <v>305</v>
      </c>
      <c r="E184" s="21" t="s">
        <v>38</v>
      </c>
      <c r="F184" s="21" t="s">
        <v>38</v>
      </c>
      <c r="G184" s="21">
        <v>11</v>
      </c>
      <c r="H184" s="19" t="s">
        <v>26</v>
      </c>
      <c r="I184" s="19" t="s">
        <v>199</v>
      </c>
      <c r="J184" s="22" t="s">
        <v>355</v>
      </c>
      <c r="K184" s="23">
        <v>47316984</v>
      </c>
      <c r="L184" s="23">
        <v>47316984</v>
      </c>
      <c r="M184" s="21" t="s">
        <v>200</v>
      </c>
      <c r="N184" s="21" t="s">
        <v>201</v>
      </c>
      <c r="O184" s="20" t="s">
        <v>358</v>
      </c>
      <c r="P184" s="20">
        <v>3830444</v>
      </c>
      <c r="Q184" s="45" t="s">
        <v>311</v>
      </c>
      <c r="R184" s="24" t="s">
        <v>312</v>
      </c>
      <c r="S184" s="24">
        <v>43467</v>
      </c>
    </row>
    <row r="185" spans="1:19" s="46" customFormat="1" ht="152.25" customHeight="1" x14ac:dyDescent="0.25">
      <c r="A185" s="19" t="s">
        <v>45</v>
      </c>
      <c r="B185" s="21">
        <v>180</v>
      </c>
      <c r="C185" s="20">
        <v>80111600</v>
      </c>
      <c r="D185" s="44" t="s">
        <v>306</v>
      </c>
      <c r="E185" s="21" t="s">
        <v>38</v>
      </c>
      <c r="F185" s="21" t="s">
        <v>38</v>
      </c>
      <c r="G185" s="21">
        <v>3</v>
      </c>
      <c r="H185" s="19" t="s">
        <v>26</v>
      </c>
      <c r="I185" s="19" t="s">
        <v>199</v>
      </c>
      <c r="J185" s="22" t="s">
        <v>355</v>
      </c>
      <c r="K185" s="23">
        <v>26530200</v>
      </c>
      <c r="L185" s="23">
        <v>26530200</v>
      </c>
      <c r="M185" s="21" t="s">
        <v>200</v>
      </c>
      <c r="N185" s="21" t="s">
        <v>201</v>
      </c>
      <c r="O185" s="20" t="s">
        <v>358</v>
      </c>
      <c r="P185" s="20">
        <v>3830444</v>
      </c>
      <c r="Q185" s="45" t="s">
        <v>311</v>
      </c>
      <c r="R185" s="24" t="s">
        <v>313</v>
      </c>
      <c r="S185" s="24">
        <v>43467</v>
      </c>
    </row>
    <row r="186" spans="1:19" s="46" customFormat="1" ht="152.25" customHeight="1" x14ac:dyDescent="0.25">
      <c r="A186" s="19" t="s">
        <v>45</v>
      </c>
      <c r="B186" s="21">
        <v>181</v>
      </c>
      <c r="C186" s="20">
        <v>80111600</v>
      </c>
      <c r="D186" s="44" t="s">
        <v>306</v>
      </c>
      <c r="E186" s="21" t="s">
        <v>38</v>
      </c>
      <c r="F186" s="21" t="s">
        <v>38</v>
      </c>
      <c r="G186" s="21">
        <v>3</v>
      </c>
      <c r="H186" s="19" t="s">
        <v>26</v>
      </c>
      <c r="I186" s="19" t="s">
        <v>199</v>
      </c>
      <c r="J186" s="22" t="s">
        <v>355</v>
      </c>
      <c r="K186" s="23">
        <v>26530200</v>
      </c>
      <c r="L186" s="23">
        <v>26530200</v>
      </c>
      <c r="M186" s="21" t="s">
        <v>200</v>
      </c>
      <c r="N186" s="21" t="s">
        <v>201</v>
      </c>
      <c r="O186" s="20" t="s">
        <v>358</v>
      </c>
      <c r="P186" s="20">
        <v>3830444</v>
      </c>
      <c r="Q186" s="45" t="s">
        <v>311</v>
      </c>
      <c r="R186" s="24" t="s">
        <v>314</v>
      </c>
      <c r="S186" s="24">
        <v>43467</v>
      </c>
    </row>
    <row r="187" spans="1:19" s="46" customFormat="1" ht="152.25" customHeight="1" x14ac:dyDescent="0.25">
      <c r="A187" s="19" t="s">
        <v>45</v>
      </c>
      <c r="B187" s="21">
        <v>182</v>
      </c>
      <c r="C187" s="20">
        <v>80111600</v>
      </c>
      <c r="D187" s="44" t="s">
        <v>307</v>
      </c>
      <c r="E187" s="21" t="s">
        <v>38</v>
      </c>
      <c r="F187" s="21" t="s">
        <v>38</v>
      </c>
      <c r="G187" s="21">
        <v>3</v>
      </c>
      <c r="H187" s="19" t="s">
        <v>26</v>
      </c>
      <c r="I187" s="19" t="s">
        <v>199</v>
      </c>
      <c r="J187" s="22" t="s">
        <v>355</v>
      </c>
      <c r="K187" s="23">
        <v>21940200</v>
      </c>
      <c r="L187" s="23">
        <v>21940200</v>
      </c>
      <c r="M187" s="21" t="s">
        <v>200</v>
      </c>
      <c r="N187" s="21" t="s">
        <v>201</v>
      </c>
      <c r="O187" s="20" t="s">
        <v>358</v>
      </c>
      <c r="P187" s="20">
        <v>3830444</v>
      </c>
      <c r="Q187" s="45" t="s">
        <v>311</v>
      </c>
      <c r="R187" s="24" t="s">
        <v>315</v>
      </c>
      <c r="S187" s="24">
        <v>43467</v>
      </c>
    </row>
    <row r="188" spans="1:19" s="46" customFormat="1" ht="152.25" customHeight="1" x14ac:dyDescent="0.25">
      <c r="A188" s="19" t="s">
        <v>45</v>
      </c>
      <c r="B188" s="21">
        <v>183</v>
      </c>
      <c r="C188" s="20">
        <v>80111600</v>
      </c>
      <c r="D188" s="44" t="s">
        <v>307</v>
      </c>
      <c r="E188" s="21" t="s">
        <v>38</v>
      </c>
      <c r="F188" s="21" t="s">
        <v>38</v>
      </c>
      <c r="G188" s="21">
        <v>3</v>
      </c>
      <c r="H188" s="19" t="s">
        <v>26</v>
      </c>
      <c r="I188" s="19" t="s">
        <v>199</v>
      </c>
      <c r="J188" s="22" t="s">
        <v>355</v>
      </c>
      <c r="K188" s="23">
        <v>21940200</v>
      </c>
      <c r="L188" s="23">
        <v>21940200</v>
      </c>
      <c r="M188" s="21" t="s">
        <v>200</v>
      </c>
      <c r="N188" s="21" t="s">
        <v>201</v>
      </c>
      <c r="O188" s="20" t="s">
        <v>358</v>
      </c>
      <c r="P188" s="20">
        <v>3830444</v>
      </c>
      <c r="Q188" s="45" t="s">
        <v>311</v>
      </c>
      <c r="R188" s="24" t="s">
        <v>316</v>
      </c>
      <c r="S188" s="24">
        <v>43467</v>
      </c>
    </row>
    <row r="189" spans="1:19" s="46" customFormat="1" ht="152.25" customHeight="1" x14ac:dyDescent="0.25">
      <c r="A189" s="19" t="s">
        <v>45</v>
      </c>
      <c r="B189" s="21">
        <v>184</v>
      </c>
      <c r="C189" s="20">
        <v>80111600</v>
      </c>
      <c r="D189" s="44" t="s">
        <v>307</v>
      </c>
      <c r="E189" s="21" t="s">
        <v>38</v>
      </c>
      <c r="F189" s="21" t="s">
        <v>38</v>
      </c>
      <c r="G189" s="21">
        <v>3</v>
      </c>
      <c r="H189" s="19" t="s">
        <v>26</v>
      </c>
      <c r="I189" s="19" t="s">
        <v>199</v>
      </c>
      <c r="J189" s="22" t="s">
        <v>355</v>
      </c>
      <c r="K189" s="23">
        <v>21940200</v>
      </c>
      <c r="L189" s="23">
        <v>21940200</v>
      </c>
      <c r="M189" s="21" t="s">
        <v>200</v>
      </c>
      <c r="N189" s="21" t="s">
        <v>201</v>
      </c>
      <c r="O189" s="20" t="s">
        <v>358</v>
      </c>
      <c r="P189" s="20">
        <v>3830444</v>
      </c>
      <c r="Q189" s="45" t="s">
        <v>311</v>
      </c>
      <c r="R189" s="24" t="s">
        <v>317</v>
      </c>
      <c r="S189" s="24">
        <v>43467</v>
      </c>
    </row>
    <row r="190" spans="1:19" s="46" customFormat="1" ht="152.25" customHeight="1" x14ac:dyDescent="0.25">
      <c r="A190" s="19" t="s">
        <v>45</v>
      </c>
      <c r="B190" s="21">
        <v>185</v>
      </c>
      <c r="C190" s="20">
        <v>80111600</v>
      </c>
      <c r="D190" s="44" t="s">
        <v>308</v>
      </c>
      <c r="E190" s="21" t="s">
        <v>38</v>
      </c>
      <c r="F190" s="21" t="s">
        <v>38</v>
      </c>
      <c r="G190" s="21">
        <v>3</v>
      </c>
      <c r="H190" s="19" t="s">
        <v>26</v>
      </c>
      <c r="I190" s="19" t="s">
        <v>199</v>
      </c>
      <c r="J190" s="22" t="s">
        <v>355</v>
      </c>
      <c r="K190" s="23">
        <v>21940200</v>
      </c>
      <c r="L190" s="23">
        <v>21940200</v>
      </c>
      <c r="M190" s="21" t="s">
        <v>200</v>
      </c>
      <c r="N190" s="21" t="s">
        <v>201</v>
      </c>
      <c r="O190" s="20" t="s">
        <v>358</v>
      </c>
      <c r="P190" s="20">
        <v>3830444</v>
      </c>
      <c r="Q190" s="45" t="s">
        <v>311</v>
      </c>
      <c r="R190" s="24" t="s">
        <v>318</v>
      </c>
      <c r="S190" s="24">
        <v>43467</v>
      </c>
    </row>
    <row r="191" spans="1:19" s="46" customFormat="1" ht="152.25" customHeight="1" x14ac:dyDescent="0.25">
      <c r="A191" s="19" t="s">
        <v>45</v>
      </c>
      <c r="B191" s="21">
        <v>186</v>
      </c>
      <c r="C191" s="20">
        <v>80111600</v>
      </c>
      <c r="D191" s="44" t="s">
        <v>308</v>
      </c>
      <c r="E191" s="21" t="s">
        <v>38</v>
      </c>
      <c r="F191" s="21" t="s">
        <v>38</v>
      </c>
      <c r="G191" s="21">
        <v>3</v>
      </c>
      <c r="H191" s="19" t="s">
        <v>26</v>
      </c>
      <c r="I191" s="19" t="s">
        <v>199</v>
      </c>
      <c r="J191" s="22" t="s">
        <v>355</v>
      </c>
      <c r="K191" s="23">
        <v>21940200</v>
      </c>
      <c r="L191" s="23">
        <v>21940200</v>
      </c>
      <c r="M191" s="21" t="s">
        <v>200</v>
      </c>
      <c r="N191" s="21" t="s">
        <v>201</v>
      </c>
      <c r="O191" s="20" t="s">
        <v>358</v>
      </c>
      <c r="P191" s="20">
        <v>3830444</v>
      </c>
      <c r="Q191" s="45" t="s">
        <v>311</v>
      </c>
      <c r="R191" s="24" t="s">
        <v>319</v>
      </c>
      <c r="S191" s="24">
        <v>43467</v>
      </c>
    </row>
    <row r="192" spans="1:19" s="46" customFormat="1" ht="152.25" customHeight="1" x14ac:dyDescent="0.25">
      <c r="A192" s="19" t="s">
        <v>45</v>
      </c>
      <c r="B192" s="21">
        <v>187</v>
      </c>
      <c r="C192" s="20">
        <v>80111600</v>
      </c>
      <c r="D192" s="44" t="s">
        <v>309</v>
      </c>
      <c r="E192" s="21" t="s">
        <v>38</v>
      </c>
      <c r="F192" s="21" t="s">
        <v>38</v>
      </c>
      <c r="G192" s="21">
        <v>3</v>
      </c>
      <c r="H192" s="19" t="s">
        <v>26</v>
      </c>
      <c r="I192" s="19" t="s">
        <v>199</v>
      </c>
      <c r="J192" s="22" t="s">
        <v>355</v>
      </c>
      <c r="K192" s="23">
        <v>19730880</v>
      </c>
      <c r="L192" s="23">
        <v>19730880</v>
      </c>
      <c r="M192" s="21" t="s">
        <v>200</v>
      </c>
      <c r="N192" s="21" t="s">
        <v>201</v>
      </c>
      <c r="O192" s="20" t="s">
        <v>358</v>
      </c>
      <c r="P192" s="20">
        <v>3830444</v>
      </c>
      <c r="Q192" s="45" t="s">
        <v>311</v>
      </c>
      <c r="R192" s="24" t="s">
        <v>320</v>
      </c>
      <c r="S192" s="24">
        <v>43467</v>
      </c>
    </row>
    <row r="193" spans="1:19" s="46" customFormat="1" ht="152.25" customHeight="1" x14ac:dyDescent="0.25">
      <c r="A193" s="19" t="s">
        <v>45</v>
      </c>
      <c r="B193" s="21">
        <v>188</v>
      </c>
      <c r="C193" s="20">
        <v>80111600</v>
      </c>
      <c r="D193" s="44" t="s">
        <v>310</v>
      </c>
      <c r="E193" s="21" t="s">
        <v>38</v>
      </c>
      <c r="F193" s="21" t="s">
        <v>38</v>
      </c>
      <c r="G193" s="21">
        <v>3</v>
      </c>
      <c r="H193" s="19" t="s">
        <v>26</v>
      </c>
      <c r="I193" s="19" t="s">
        <v>199</v>
      </c>
      <c r="J193" s="22" t="s">
        <v>355</v>
      </c>
      <c r="K193" s="23">
        <v>19730880</v>
      </c>
      <c r="L193" s="23">
        <v>19730880</v>
      </c>
      <c r="M193" s="21" t="s">
        <v>200</v>
      </c>
      <c r="N193" s="21" t="s">
        <v>201</v>
      </c>
      <c r="O193" s="20" t="s">
        <v>358</v>
      </c>
      <c r="P193" s="20">
        <v>3830444</v>
      </c>
      <c r="Q193" s="45" t="s">
        <v>311</v>
      </c>
      <c r="R193" s="24" t="s">
        <v>321</v>
      </c>
      <c r="S193" s="24">
        <v>43467</v>
      </c>
    </row>
    <row r="194" spans="1:19" s="46" customFormat="1" ht="152.25" customHeight="1" x14ac:dyDescent="0.25">
      <c r="A194" s="19" t="s">
        <v>45</v>
      </c>
      <c r="B194" s="21">
        <v>189</v>
      </c>
      <c r="C194" s="20">
        <v>80111600</v>
      </c>
      <c r="D194" s="44" t="s">
        <v>322</v>
      </c>
      <c r="E194" s="21" t="s">
        <v>38</v>
      </c>
      <c r="F194" s="21" t="s">
        <v>38</v>
      </c>
      <c r="G194" s="21">
        <v>11</v>
      </c>
      <c r="H194" s="19" t="s">
        <v>26</v>
      </c>
      <c r="I194" s="19" t="s">
        <v>199</v>
      </c>
      <c r="J194" s="22" t="s">
        <v>355</v>
      </c>
      <c r="K194" s="23">
        <v>149540160</v>
      </c>
      <c r="L194" s="23">
        <v>149540160</v>
      </c>
      <c r="M194" s="21" t="s">
        <v>200</v>
      </c>
      <c r="N194" s="21" t="s">
        <v>201</v>
      </c>
      <c r="O194" s="20" t="s">
        <v>358</v>
      </c>
      <c r="P194" s="20">
        <v>3830444</v>
      </c>
      <c r="Q194" s="45" t="s">
        <v>311</v>
      </c>
      <c r="R194" s="24" t="s">
        <v>324</v>
      </c>
      <c r="S194" s="24">
        <v>43467</v>
      </c>
    </row>
    <row r="195" spans="1:19" s="46" customFormat="1" ht="152.25" customHeight="1" x14ac:dyDescent="0.25">
      <c r="A195" s="19" t="s">
        <v>45</v>
      </c>
      <c r="B195" s="21">
        <v>190</v>
      </c>
      <c r="C195" s="20">
        <v>80111600</v>
      </c>
      <c r="D195" s="44" t="s">
        <v>323</v>
      </c>
      <c r="E195" s="21" t="s">
        <v>38</v>
      </c>
      <c r="F195" s="21" t="s">
        <v>38</v>
      </c>
      <c r="G195" s="21">
        <v>11</v>
      </c>
      <c r="H195" s="19" t="s">
        <v>26</v>
      </c>
      <c r="I195" s="19" t="s">
        <v>199</v>
      </c>
      <c r="J195" s="22" t="s">
        <v>355</v>
      </c>
      <c r="K195" s="23">
        <v>149540160</v>
      </c>
      <c r="L195" s="23">
        <v>149540160</v>
      </c>
      <c r="M195" s="21" t="s">
        <v>200</v>
      </c>
      <c r="N195" s="21" t="s">
        <v>201</v>
      </c>
      <c r="O195" s="20" t="s">
        <v>358</v>
      </c>
      <c r="P195" s="20">
        <v>3830444</v>
      </c>
      <c r="Q195" s="45" t="s">
        <v>311</v>
      </c>
      <c r="R195" s="24" t="s">
        <v>325</v>
      </c>
      <c r="S195" s="24">
        <v>43467</v>
      </c>
    </row>
    <row r="196" spans="1:19" s="46" customFormat="1" ht="152.25" customHeight="1" x14ac:dyDescent="0.25">
      <c r="A196" s="19" t="s">
        <v>45</v>
      </c>
      <c r="B196" s="21">
        <v>191</v>
      </c>
      <c r="C196" s="20">
        <v>80111600</v>
      </c>
      <c r="D196" s="44" t="s">
        <v>327</v>
      </c>
      <c r="E196" s="21" t="s">
        <v>38</v>
      </c>
      <c r="F196" s="21" t="s">
        <v>38</v>
      </c>
      <c r="G196" s="21">
        <v>11</v>
      </c>
      <c r="H196" s="19" t="s">
        <v>26</v>
      </c>
      <c r="I196" s="19" t="s">
        <v>199</v>
      </c>
      <c r="J196" s="22" t="s">
        <v>355</v>
      </c>
      <c r="K196" s="23">
        <v>38507040</v>
      </c>
      <c r="L196" s="23">
        <v>38507040</v>
      </c>
      <c r="M196" s="21" t="s">
        <v>200</v>
      </c>
      <c r="N196" s="21" t="s">
        <v>201</v>
      </c>
      <c r="O196" s="20" t="s">
        <v>358</v>
      </c>
      <c r="P196" s="20">
        <v>3830444</v>
      </c>
      <c r="Q196" s="45" t="s">
        <v>311</v>
      </c>
      <c r="R196" s="24" t="s">
        <v>326</v>
      </c>
      <c r="S196" s="24">
        <v>43467</v>
      </c>
    </row>
    <row r="197" spans="1:19" s="46" customFormat="1" ht="152.25" customHeight="1" x14ac:dyDescent="0.25">
      <c r="A197" s="19"/>
      <c r="B197" s="21"/>
      <c r="C197" s="20">
        <v>80111600</v>
      </c>
      <c r="D197" s="44" t="s">
        <v>328</v>
      </c>
      <c r="E197" s="21" t="s">
        <v>38</v>
      </c>
      <c r="F197" s="21" t="s">
        <v>38</v>
      </c>
      <c r="G197" s="21">
        <v>11</v>
      </c>
      <c r="H197" s="19" t="s">
        <v>26</v>
      </c>
      <c r="I197" s="19" t="s">
        <v>199</v>
      </c>
      <c r="J197" s="22" t="s">
        <v>355</v>
      </c>
      <c r="K197" s="23">
        <v>166897500</v>
      </c>
      <c r="L197" s="23">
        <v>166897500</v>
      </c>
      <c r="M197" s="21" t="s">
        <v>200</v>
      </c>
      <c r="N197" s="21" t="s">
        <v>201</v>
      </c>
      <c r="O197" s="20" t="s">
        <v>362</v>
      </c>
      <c r="P197" s="20">
        <v>3830444</v>
      </c>
      <c r="Q197" s="45" t="s">
        <v>222</v>
      </c>
      <c r="R197" s="24"/>
      <c r="S197" s="24"/>
    </row>
    <row r="198" spans="1:19" s="46" customFormat="1" ht="152.25" customHeight="1" x14ac:dyDescent="0.25">
      <c r="A198" s="19"/>
      <c r="B198" s="21"/>
      <c r="C198" s="20">
        <v>80111600</v>
      </c>
      <c r="D198" s="44" t="s">
        <v>329</v>
      </c>
      <c r="E198" s="21" t="s">
        <v>38</v>
      </c>
      <c r="F198" s="21" t="s">
        <v>38</v>
      </c>
      <c r="G198" s="21">
        <v>2</v>
      </c>
      <c r="H198" s="19" t="s">
        <v>26</v>
      </c>
      <c r="I198" s="19" t="s">
        <v>199</v>
      </c>
      <c r="J198" s="22" t="s">
        <v>355</v>
      </c>
      <c r="K198" s="23">
        <v>13153920</v>
      </c>
      <c r="L198" s="23">
        <v>13153920</v>
      </c>
      <c r="M198" s="21" t="s">
        <v>200</v>
      </c>
      <c r="N198" s="21" t="s">
        <v>201</v>
      </c>
      <c r="O198" s="20" t="s">
        <v>217</v>
      </c>
      <c r="P198" s="20">
        <v>3830444</v>
      </c>
      <c r="Q198" s="45" t="s">
        <v>30</v>
      </c>
      <c r="R198" s="24"/>
      <c r="S198" s="24"/>
    </row>
    <row r="199" spans="1:19" s="46" customFormat="1" ht="152.25" customHeight="1" x14ac:dyDescent="0.25">
      <c r="A199" s="19"/>
      <c r="B199" s="21"/>
      <c r="C199" s="20">
        <v>80111600</v>
      </c>
      <c r="D199" s="44" t="s">
        <v>330</v>
      </c>
      <c r="E199" s="21" t="s">
        <v>38</v>
      </c>
      <c r="F199" s="21" t="s">
        <v>38</v>
      </c>
      <c r="G199" s="21">
        <v>2</v>
      </c>
      <c r="H199" s="19" t="s">
        <v>26</v>
      </c>
      <c r="I199" s="19" t="s">
        <v>199</v>
      </c>
      <c r="J199" s="22" t="s">
        <v>355</v>
      </c>
      <c r="K199" s="23">
        <v>13153920</v>
      </c>
      <c r="L199" s="23">
        <v>13153920</v>
      </c>
      <c r="M199" s="21" t="s">
        <v>200</v>
      </c>
      <c r="N199" s="21" t="s">
        <v>201</v>
      </c>
      <c r="O199" s="20" t="s">
        <v>217</v>
      </c>
      <c r="P199" s="20">
        <v>3830445</v>
      </c>
      <c r="Q199" s="45" t="s">
        <v>30</v>
      </c>
      <c r="R199" s="24"/>
      <c r="S199" s="24"/>
    </row>
    <row r="200" spans="1:19" s="46" customFormat="1" ht="152.25" customHeight="1" x14ac:dyDescent="0.25">
      <c r="A200" s="19"/>
      <c r="B200" s="21"/>
      <c r="C200" s="20">
        <v>80111600</v>
      </c>
      <c r="D200" s="44" t="s">
        <v>331</v>
      </c>
      <c r="E200" s="21" t="s">
        <v>38</v>
      </c>
      <c r="F200" s="21" t="s">
        <v>38</v>
      </c>
      <c r="G200" s="21">
        <v>2</v>
      </c>
      <c r="H200" s="19" t="s">
        <v>26</v>
      </c>
      <c r="I200" s="19" t="s">
        <v>199</v>
      </c>
      <c r="J200" s="22" t="s">
        <v>355</v>
      </c>
      <c r="K200" s="23">
        <v>8603088</v>
      </c>
      <c r="L200" s="23">
        <v>8603088</v>
      </c>
      <c r="M200" s="21" t="s">
        <v>200</v>
      </c>
      <c r="N200" s="21" t="s">
        <v>201</v>
      </c>
      <c r="O200" s="20" t="s">
        <v>217</v>
      </c>
      <c r="P200" s="20">
        <v>3830446</v>
      </c>
      <c r="Q200" s="45" t="s">
        <v>30</v>
      </c>
      <c r="R200" s="24"/>
      <c r="S200" s="24"/>
    </row>
    <row r="201" spans="1:19" s="46" customFormat="1" ht="152.25" customHeight="1" x14ac:dyDescent="0.25">
      <c r="A201" s="19"/>
      <c r="B201" s="21"/>
      <c r="C201" s="20">
        <v>80111600</v>
      </c>
      <c r="D201" s="44" t="s">
        <v>332</v>
      </c>
      <c r="E201" s="21" t="s">
        <v>38</v>
      </c>
      <c r="F201" s="21" t="s">
        <v>38</v>
      </c>
      <c r="G201" s="21">
        <v>2</v>
      </c>
      <c r="H201" s="19" t="s">
        <v>26</v>
      </c>
      <c r="I201" s="19" t="s">
        <v>199</v>
      </c>
      <c r="J201" s="22" t="s">
        <v>355</v>
      </c>
      <c r="K201" s="23">
        <v>10459488</v>
      </c>
      <c r="L201" s="23">
        <v>10459488</v>
      </c>
      <c r="M201" s="21" t="s">
        <v>200</v>
      </c>
      <c r="N201" s="21" t="s">
        <v>201</v>
      </c>
      <c r="O201" s="20" t="s">
        <v>217</v>
      </c>
      <c r="P201" s="20">
        <v>3830447</v>
      </c>
      <c r="Q201" s="45" t="s">
        <v>30</v>
      </c>
      <c r="R201" s="24"/>
      <c r="S201" s="24"/>
    </row>
    <row r="202" spans="1:19" s="46" customFormat="1" ht="152.25" customHeight="1" x14ac:dyDescent="0.25">
      <c r="A202" s="19"/>
      <c r="B202" s="21"/>
      <c r="C202" s="20">
        <v>80111600</v>
      </c>
      <c r="D202" s="44" t="s">
        <v>333</v>
      </c>
      <c r="E202" s="21" t="s">
        <v>38</v>
      </c>
      <c r="F202" s="21" t="s">
        <v>38</v>
      </c>
      <c r="G202" s="21">
        <v>2</v>
      </c>
      <c r="H202" s="19" t="s">
        <v>26</v>
      </c>
      <c r="I202" s="19" t="s">
        <v>199</v>
      </c>
      <c r="J202" s="22" t="s">
        <v>355</v>
      </c>
      <c r="K202" s="23">
        <v>10459488</v>
      </c>
      <c r="L202" s="23">
        <v>10459488</v>
      </c>
      <c r="M202" s="21" t="s">
        <v>200</v>
      </c>
      <c r="N202" s="21" t="s">
        <v>201</v>
      </c>
      <c r="O202" s="20" t="s">
        <v>217</v>
      </c>
      <c r="P202" s="20">
        <v>3830448</v>
      </c>
      <c r="Q202" s="45" t="s">
        <v>30</v>
      </c>
      <c r="R202" s="24"/>
      <c r="S202" s="24"/>
    </row>
    <row r="203" spans="1:19" s="46" customFormat="1" ht="152.25" customHeight="1" x14ac:dyDescent="0.25">
      <c r="A203" s="19"/>
      <c r="B203" s="21"/>
      <c r="C203" s="20">
        <v>80111600</v>
      </c>
      <c r="D203" s="44" t="s">
        <v>334</v>
      </c>
      <c r="E203" s="21" t="s">
        <v>38</v>
      </c>
      <c r="F203" s="21" t="s">
        <v>38</v>
      </c>
      <c r="G203" s="21">
        <v>2</v>
      </c>
      <c r="H203" s="19" t="s">
        <v>26</v>
      </c>
      <c r="I203" s="19" t="s">
        <v>199</v>
      </c>
      <c r="J203" s="22" t="s">
        <v>355</v>
      </c>
      <c r="K203" s="23">
        <v>14626800</v>
      </c>
      <c r="L203" s="23">
        <v>14626800</v>
      </c>
      <c r="M203" s="21" t="s">
        <v>200</v>
      </c>
      <c r="N203" s="21" t="s">
        <v>201</v>
      </c>
      <c r="O203" s="20" t="s">
        <v>217</v>
      </c>
      <c r="P203" s="20">
        <v>3830449</v>
      </c>
      <c r="Q203" s="45" t="s">
        <v>30</v>
      </c>
      <c r="R203" s="24"/>
      <c r="S203" s="24"/>
    </row>
    <row r="204" spans="1:19" s="46" customFormat="1" ht="152.25" customHeight="1" x14ac:dyDescent="0.25">
      <c r="A204" s="19"/>
      <c r="B204" s="21"/>
      <c r="C204" s="20">
        <v>80131503</v>
      </c>
      <c r="D204" s="44" t="s">
        <v>335</v>
      </c>
      <c r="E204" s="21" t="s">
        <v>38</v>
      </c>
      <c r="F204" s="21" t="s">
        <v>38</v>
      </c>
      <c r="G204" s="21">
        <v>11</v>
      </c>
      <c r="H204" s="19" t="s">
        <v>26</v>
      </c>
      <c r="I204" s="19" t="s">
        <v>199</v>
      </c>
      <c r="J204" s="22" t="s">
        <v>355</v>
      </c>
      <c r="K204" s="23">
        <v>63800000</v>
      </c>
      <c r="L204" s="23">
        <v>63800000</v>
      </c>
      <c r="M204" s="21" t="s">
        <v>200</v>
      </c>
      <c r="N204" s="21" t="s">
        <v>201</v>
      </c>
      <c r="O204" s="20" t="s">
        <v>336</v>
      </c>
      <c r="P204" s="20">
        <v>3830449</v>
      </c>
      <c r="Q204" s="45" t="s">
        <v>337</v>
      </c>
      <c r="R204" s="24"/>
      <c r="S204" s="24"/>
    </row>
    <row r="205" spans="1:19" s="46" customFormat="1" ht="152.25" customHeight="1" x14ac:dyDescent="0.25">
      <c r="A205" s="19"/>
      <c r="B205" s="21"/>
      <c r="C205" s="20">
        <v>80111600</v>
      </c>
      <c r="D205" s="44" t="s">
        <v>338</v>
      </c>
      <c r="E205" s="21" t="s">
        <v>38</v>
      </c>
      <c r="F205" s="21" t="s">
        <v>38</v>
      </c>
      <c r="G205" s="21">
        <v>11</v>
      </c>
      <c r="H205" s="19" t="s">
        <v>26</v>
      </c>
      <c r="I205" s="19" t="s">
        <v>199</v>
      </c>
      <c r="J205" s="22" t="s">
        <v>355</v>
      </c>
      <c r="K205" s="23">
        <v>166897500</v>
      </c>
      <c r="L205" s="23">
        <v>166897500</v>
      </c>
      <c r="M205" s="21" t="s">
        <v>200</v>
      </c>
      <c r="N205" s="21" t="s">
        <v>201</v>
      </c>
      <c r="O205" s="20" t="s">
        <v>336</v>
      </c>
      <c r="P205" s="20">
        <v>3830449</v>
      </c>
      <c r="Q205" s="45" t="s">
        <v>337</v>
      </c>
      <c r="R205" s="24"/>
      <c r="S205" s="24"/>
    </row>
    <row r="206" spans="1:19" s="46" customFormat="1" ht="152.25" customHeight="1" x14ac:dyDescent="0.25">
      <c r="A206" s="19"/>
      <c r="B206" s="21"/>
      <c r="C206" s="20">
        <v>80111600</v>
      </c>
      <c r="D206" s="44" t="s">
        <v>59</v>
      </c>
      <c r="E206" s="21" t="s">
        <v>38</v>
      </c>
      <c r="F206" s="21" t="s">
        <v>38</v>
      </c>
      <c r="G206" s="21">
        <v>10.5</v>
      </c>
      <c r="H206" s="19" t="s">
        <v>26</v>
      </c>
      <c r="I206" s="19" t="s">
        <v>199</v>
      </c>
      <c r="J206" s="22" t="s">
        <v>355</v>
      </c>
      <c r="K206" s="23">
        <v>24504480</v>
      </c>
      <c r="L206" s="23">
        <v>24504480</v>
      </c>
      <c r="M206" s="21" t="s">
        <v>200</v>
      </c>
      <c r="N206" s="21" t="s">
        <v>201</v>
      </c>
      <c r="O206" s="20" t="s">
        <v>336</v>
      </c>
      <c r="P206" s="20">
        <v>3830449</v>
      </c>
      <c r="Q206" s="45" t="s">
        <v>337</v>
      </c>
      <c r="R206" s="24"/>
      <c r="S206" s="24"/>
    </row>
    <row r="207" spans="1:19" s="46" customFormat="1" ht="152.25" customHeight="1" x14ac:dyDescent="0.25">
      <c r="A207" s="19"/>
      <c r="B207" s="21"/>
      <c r="C207" s="20">
        <v>80111600</v>
      </c>
      <c r="D207" s="44" t="s">
        <v>46</v>
      </c>
      <c r="E207" s="21" t="s">
        <v>38</v>
      </c>
      <c r="F207" s="21" t="s">
        <v>38</v>
      </c>
      <c r="G207" s="21">
        <v>4.5</v>
      </c>
      <c r="H207" s="19" t="s">
        <v>26</v>
      </c>
      <c r="I207" s="19" t="s">
        <v>199</v>
      </c>
      <c r="J207" s="22" t="s">
        <v>355</v>
      </c>
      <c r="K207" s="23">
        <v>61175520</v>
      </c>
      <c r="L207" s="23">
        <v>61175520</v>
      </c>
      <c r="M207" s="21" t="s">
        <v>200</v>
      </c>
      <c r="N207" s="21" t="s">
        <v>201</v>
      </c>
      <c r="O207" s="20" t="s">
        <v>336</v>
      </c>
      <c r="P207" s="20">
        <v>3830449</v>
      </c>
      <c r="Q207" s="45" t="s">
        <v>337</v>
      </c>
      <c r="R207" s="24"/>
      <c r="S207" s="24"/>
    </row>
    <row r="208" spans="1:19" s="46" customFormat="1" ht="152.25" customHeight="1" x14ac:dyDescent="0.25">
      <c r="A208" s="19"/>
      <c r="B208" s="21"/>
      <c r="C208" s="20">
        <v>80111600</v>
      </c>
      <c r="D208" s="44" t="s">
        <v>339</v>
      </c>
      <c r="E208" s="21" t="s">
        <v>38</v>
      </c>
      <c r="F208" s="21" t="s">
        <v>38</v>
      </c>
      <c r="G208" s="21">
        <v>11</v>
      </c>
      <c r="H208" s="19" t="s">
        <v>26</v>
      </c>
      <c r="I208" s="19" t="s">
        <v>199</v>
      </c>
      <c r="J208" s="22" t="s">
        <v>355</v>
      </c>
      <c r="K208" s="23">
        <v>72346560</v>
      </c>
      <c r="L208" s="23">
        <v>72346560</v>
      </c>
      <c r="M208" s="21" t="s">
        <v>200</v>
      </c>
      <c r="N208" s="21" t="s">
        <v>201</v>
      </c>
      <c r="O208" s="20" t="s">
        <v>336</v>
      </c>
      <c r="P208" s="20">
        <v>3830449</v>
      </c>
      <c r="Q208" s="45" t="s">
        <v>337</v>
      </c>
      <c r="R208" s="24"/>
      <c r="S208" s="24"/>
    </row>
    <row r="209" spans="1:19" s="46" customFormat="1" ht="152.25" customHeight="1" x14ac:dyDescent="0.25">
      <c r="A209" s="19"/>
      <c r="B209" s="21"/>
      <c r="C209" s="20">
        <v>80111600</v>
      </c>
      <c r="D209" s="44" t="s">
        <v>339</v>
      </c>
      <c r="E209" s="21" t="s">
        <v>38</v>
      </c>
      <c r="F209" s="21" t="s">
        <v>38</v>
      </c>
      <c r="G209" s="21">
        <v>11</v>
      </c>
      <c r="H209" s="19" t="s">
        <v>26</v>
      </c>
      <c r="I209" s="19" t="s">
        <v>199</v>
      </c>
      <c r="J209" s="22" t="s">
        <v>355</v>
      </c>
      <c r="K209" s="23">
        <v>72346560</v>
      </c>
      <c r="L209" s="23">
        <v>72346560</v>
      </c>
      <c r="M209" s="21" t="s">
        <v>200</v>
      </c>
      <c r="N209" s="21" t="s">
        <v>201</v>
      </c>
      <c r="O209" s="20" t="s">
        <v>336</v>
      </c>
      <c r="P209" s="20">
        <v>3830449</v>
      </c>
      <c r="Q209" s="45" t="s">
        <v>337</v>
      </c>
      <c r="R209" s="24"/>
      <c r="S209" s="24"/>
    </row>
    <row r="210" spans="1:19" s="46" customFormat="1" ht="152.25" customHeight="1" x14ac:dyDescent="0.25">
      <c r="A210" s="19"/>
      <c r="B210" s="21"/>
      <c r="C210" s="20" t="s">
        <v>342</v>
      </c>
      <c r="D210" s="44" t="s">
        <v>341</v>
      </c>
      <c r="E210" s="21" t="s">
        <v>38</v>
      </c>
      <c r="F210" s="21" t="s">
        <v>38</v>
      </c>
      <c r="G210" s="21">
        <v>10.5</v>
      </c>
      <c r="H210" s="19" t="s">
        <v>26</v>
      </c>
      <c r="I210" s="19" t="s">
        <v>199</v>
      </c>
      <c r="J210" s="22" t="s">
        <v>355</v>
      </c>
      <c r="K210" s="23">
        <v>272000000</v>
      </c>
      <c r="L210" s="23">
        <v>272000000</v>
      </c>
      <c r="M210" s="21" t="s">
        <v>200</v>
      </c>
      <c r="N210" s="21" t="s">
        <v>201</v>
      </c>
      <c r="O210" s="20" t="s">
        <v>217</v>
      </c>
      <c r="P210" s="20">
        <v>3830449</v>
      </c>
      <c r="Q210" s="45" t="s">
        <v>30</v>
      </c>
      <c r="R210" s="24"/>
      <c r="S210" s="24"/>
    </row>
    <row r="211" spans="1:19" s="46" customFormat="1" ht="152.25" customHeight="1" x14ac:dyDescent="0.25">
      <c r="A211" s="19"/>
      <c r="B211" s="21"/>
      <c r="C211" s="20">
        <v>80111600</v>
      </c>
      <c r="D211" s="44" t="s">
        <v>343</v>
      </c>
      <c r="E211" s="21" t="s">
        <v>38</v>
      </c>
      <c r="F211" s="21" t="s">
        <v>38</v>
      </c>
      <c r="G211" s="21">
        <v>10</v>
      </c>
      <c r="H211" s="19" t="s">
        <v>26</v>
      </c>
      <c r="I211" s="19" t="s">
        <v>199</v>
      </c>
      <c r="J211" s="22" t="s">
        <v>355</v>
      </c>
      <c r="K211" s="23">
        <v>88434000</v>
      </c>
      <c r="L211" s="23">
        <v>88434000</v>
      </c>
      <c r="M211" s="21" t="s">
        <v>200</v>
      </c>
      <c r="N211" s="21" t="s">
        <v>201</v>
      </c>
      <c r="O211" s="20" t="s">
        <v>217</v>
      </c>
      <c r="P211" s="20">
        <v>3830449</v>
      </c>
      <c r="Q211" s="45" t="s">
        <v>30</v>
      </c>
      <c r="R211" s="24"/>
      <c r="S211" s="24"/>
    </row>
    <row r="212" spans="1:19" s="46" customFormat="1" ht="152.25" customHeight="1" x14ac:dyDescent="0.25">
      <c r="A212" s="19"/>
      <c r="B212" s="21"/>
      <c r="C212" s="20">
        <v>80111600</v>
      </c>
      <c r="D212" s="44" t="s">
        <v>63</v>
      </c>
      <c r="E212" s="21" t="s">
        <v>38</v>
      </c>
      <c r="F212" s="21" t="s">
        <v>38</v>
      </c>
      <c r="G212" s="21">
        <v>10</v>
      </c>
      <c r="H212" s="19" t="s">
        <v>26</v>
      </c>
      <c r="I212" s="19" t="s">
        <v>199</v>
      </c>
      <c r="J212" s="22" t="s">
        <v>355</v>
      </c>
      <c r="K212" s="23">
        <v>35006400</v>
      </c>
      <c r="L212" s="23">
        <v>35006400</v>
      </c>
      <c r="M212" s="21" t="s">
        <v>200</v>
      </c>
      <c r="N212" s="21" t="s">
        <v>201</v>
      </c>
      <c r="O212" s="20" t="s">
        <v>217</v>
      </c>
      <c r="P212" s="20">
        <v>3830449</v>
      </c>
      <c r="Q212" s="45" t="s">
        <v>30</v>
      </c>
      <c r="R212" s="24"/>
      <c r="S212" s="24"/>
    </row>
    <row r="213" spans="1:19" s="46" customFormat="1" ht="152.25" customHeight="1" x14ac:dyDescent="0.25">
      <c r="A213" s="19"/>
      <c r="B213" s="21"/>
      <c r="C213" s="20">
        <v>80111600</v>
      </c>
      <c r="D213" s="44" t="s">
        <v>344</v>
      </c>
      <c r="E213" s="21" t="s">
        <v>38</v>
      </c>
      <c r="F213" s="21" t="s">
        <v>38</v>
      </c>
      <c r="G213" s="21">
        <v>10.5</v>
      </c>
      <c r="H213" s="19" t="s">
        <v>26</v>
      </c>
      <c r="I213" s="19" t="s">
        <v>199</v>
      </c>
      <c r="J213" s="22" t="s">
        <v>355</v>
      </c>
      <c r="K213" s="23">
        <v>54912312</v>
      </c>
      <c r="L213" s="23">
        <v>54912312</v>
      </c>
      <c r="M213" s="21" t="s">
        <v>200</v>
      </c>
      <c r="N213" s="21" t="s">
        <v>201</v>
      </c>
      <c r="O213" s="20" t="s">
        <v>336</v>
      </c>
      <c r="P213" s="20">
        <v>3830449</v>
      </c>
      <c r="Q213" s="45" t="s">
        <v>337</v>
      </c>
      <c r="R213" s="24"/>
      <c r="S213" s="24"/>
    </row>
    <row r="214" spans="1:19" s="46" customFormat="1" ht="152.25" customHeight="1" x14ac:dyDescent="0.25">
      <c r="A214" s="19"/>
      <c r="B214" s="21"/>
      <c r="C214" s="20">
        <v>80111600</v>
      </c>
      <c r="D214" s="44" t="s">
        <v>345</v>
      </c>
      <c r="E214" s="21" t="s">
        <v>38</v>
      </c>
      <c r="F214" s="21" t="s">
        <v>38</v>
      </c>
      <c r="G214" s="21">
        <v>2</v>
      </c>
      <c r="H214" s="19" t="s">
        <v>26</v>
      </c>
      <c r="I214" s="19" t="s">
        <v>199</v>
      </c>
      <c r="J214" s="22" t="s">
        <v>355</v>
      </c>
      <c r="K214" s="23">
        <v>7001280</v>
      </c>
      <c r="L214" s="23">
        <v>7001280</v>
      </c>
      <c r="M214" s="21" t="s">
        <v>200</v>
      </c>
      <c r="N214" s="21" t="s">
        <v>201</v>
      </c>
      <c r="O214" s="20" t="s">
        <v>336</v>
      </c>
      <c r="P214" s="20">
        <v>3830449</v>
      </c>
      <c r="Q214" s="45" t="s">
        <v>337</v>
      </c>
      <c r="R214" s="24"/>
      <c r="S214" s="24"/>
    </row>
    <row r="215" spans="1:19" s="46" customFormat="1" ht="152.25" customHeight="1" x14ac:dyDescent="0.25">
      <c r="A215" s="19"/>
      <c r="B215" s="21"/>
      <c r="C215" s="20">
        <v>80111600</v>
      </c>
      <c r="D215" s="44" t="s">
        <v>346</v>
      </c>
      <c r="E215" s="21" t="s">
        <v>38</v>
      </c>
      <c r="F215" s="21" t="s">
        <v>38</v>
      </c>
      <c r="G215" s="21">
        <v>10.5</v>
      </c>
      <c r="H215" s="19" t="s">
        <v>26</v>
      </c>
      <c r="I215" s="19" t="s">
        <v>199</v>
      </c>
      <c r="J215" s="22" t="s">
        <v>355</v>
      </c>
      <c r="K215" s="23">
        <v>76790700</v>
      </c>
      <c r="L215" s="23">
        <v>76790700</v>
      </c>
      <c r="M215" s="21" t="s">
        <v>200</v>
      </c>
      <c r="N215" s="21" t="s">
        <v>201</v>
      </c>
      <c r="O215" s="20" t="s">
        <v>361</v>
      </c>
      <c r="P215" s="20">
        <v>3830449</v>
      </c>
      <c r="Q215" s="45" t="s">
        <v>222</v>
      </c>
      <c r="R215" s="24"/>
      <c r="S215" s="24"/>
    </row>
    <row r="216" spans="1:19" s="46" customFormat="1" ht="152.25" customHeight="1" x14ac:dyDescent="0.25">
      <c r="A216" s="19"/>
      <c r="B216" s="21"/>
      <c r="C216" s="20">
        <v>80111600</v>
      </c>
      <c r="D216" s="44" t="s">
        <v>347</v>
      </c>
      <c r="E216" s="21" t="s">
        <v>38</v>
      </c>
      <c r="F216" s="21" t="s">
        <v>38</v>
      </c>
      <c r="G216" s="21" t="s">
        <v>352</v>
      </c>
      <c r="H216" s="19" t="s">
        <v>26</v>
      </c>
      <c r="I216" s="19" t="s">
        <v>199</v>
      </c>
      <c r="J216" s="22" t="s">
        <v>355</v>
      </c>
      <c r="K216" s="23">
        <v>45166212</v>
      </c>
      <c r="L216" s="23">
        <v>45166212</v>
      </c>
      <c r="M216" s="21" t="s">
        <v>200</v>
      </c>
      <c r="N216" s="21" t="s">
        <v>201</v>
      </c>
      <c r="O216" s="20" t="s">
        <v>361</v>
      </c>
      <c r="P216" s="20">
        <v>3830449</v>
      </c>
      <c r="Q216" s="45" t="s">
        <v>222</v>
      </c>
      <c r="R216" s="24"/>
      <c r="S216" s="24"/>
    </row>
    <row r="217" spans="1:19" s="46" customFormat="1" ht="152.25" customHeight="1" x14ac:dyDescent="0.25">
      <c r="A217" s="19"/>
      <c r="B217" s="21"/>
      <c r="C217" s="20">
        <v>80111600</v>
      </c>
      <c r="D217" s="44" t="s">
        <v>348</v>
      </c>
      <c r="E217" s="21" t="s">
        <v>38</v>
      </c>
      <c r="F217" s="21" t="s">
        <v>38</v>
      </c>
      <c r="G217" s="21" t="s">
        <v>340</v>
      </c>
      <c r="H217" s="19" t="s">
        <v>26</v>
      </c>
      <c r="I217" s="19" t="s">
        <v>199</v>
      </c>
      <c r="J217" s="22" t="s">
        <v>355</v>
      </c>
      <c r="K217" s="23">
        <v>80447400</v>
      </c>
      <c r="L217" s="23">
        <v>80447400</v>
      </c>
      <c r="M217" s="21" t="s">
        <v>200</v>
      </c>
      <c r="N217" s="21" t="s">
        <v>201</v>
      </c>
      <c r="O217" s="20" t="s">
        <v>361</v>
      </c>
      <c r="P217" s="20">
        <v>3830449</v>
      </c>
      <c r="Q217" s="45" t="s">
        <v>222</v>
      </c>
      <c r="R217" s="24"/>
      <c r="S217" s="24"/>
    </row>
    <row r="218" spans="1:19" s="46" customFormat="1" ht="152.25" customHeight="1" x14ac:dyDescent="0.25">
      <c r="A218" s="19"/>
      <c r="B218" s="21"/>
      <c r="C218" s="20">
        <v>80111600</v>
      </c>
      <c r="D218" s="44" t="s">
        <v>349</v>
      </c>
      <c r="E218" s="21" t="s">
        <v>38</v>
      </c>
      <c r="F218" s="21" t="s">
        <v>38</v>
      </c>
      <c r="G218" s="21" t="s">
        <v>353</v>
      </c>
      <c r="H218" s="19" t="s">
        <v>26</v>
      </c>
      <c r="I218" s="19" t="s">
        <v>199</v>
      </c>
      <c r="J218" s="22" t="s">
        <v>355</v>
      </c>
      <c r="K218" s="23">
        <v>69058080</v>
      </c>
      <c r="L218" s="23">
        <v>69058080</v>
      </c>
      <c r="M218" s="21" t="s">
        <v>200</v>
      </c>
      <c r="N218" s="21" t="s">
        <v>201</v>
      </c>
      <c r="O218" s="20" t="s">
        <v>361</v>
      </c>
      <c r="P218" s="20">
        <v>3830449</v>
      </c>
      <c r="Q218" s="45" t="s">
        <v>222</v>
      </c>
      <c r="R218" s="24"/>
      <c r="S218" s="24"/>
    </row>
    <row r="219" spans="1:19" s="46" customFormat="1" ht="194.25" customHeight="1" x14ac:dyDescent="0.25">
      <c r="A219" s="19"/>
      <c r="B219" s="21"/>
      <c r="C219" s="20">
        <v>80111600</v>
      </c>
      <c r="D219" s="44" t="s">
        <v>350</v>
      </c>
      <c r="E219" s="21" t="s">
        <v>38</v>
      </c>
      <c r="F219" s="21" t="s">
        <v>38</v>
      </c>
      <c r="G219" s="21" t="s">
        <v>353</v>
      </c>
      <c r="H219" s="19" t="s">
        <v>26</v>
      </c>
      <c r="I219" s="19" t="s">
        <v>199</v>
      </c>
      <c r="J219" s="22" t="s">
        <v>355</v>
      </c>
      <c r="K219" s="23">
        <v>159311250</v>
      </c>
      <c r="L219" s="23">
        <v>159311250</v>
      </c>
      <c r="M219" s="21" t="s">
        <v>200</v>
      </c>
      <c r="N219" s="21" t="s">
        <v>201</v>
      </c>
      <c r="O219" s="20" t="s">
        <v>361</v>
      </c>
      <c r="P219" s="20">
        <v>3830449</v>
      </c>
      <c r="Q219" s="45" t="s">
        <v>222</v>
      </c>
      <c r="R219" s="24"/>
      <c r="S219" s="24"/>
    </row>
    <row r="220" spans="1:19" s="46" customFormat="1" ht="199.5" customHeight="1" x14ac:dyDescent="0.25">
      <c r="A220" s="19"/>
      <c r="B220" s="21"/>
      <c r="C220" s="20">
        <v>80111600</v>
      </c>
      <c r="D220" s="44" t="s">
        <v>351</v>
      </c>
      <c r="E220" s="21" t="s">
        <v>38</v>
      </c>
      <c r="F220" s="21" t="s">
        <v>38</v>
      </c>
      <c r="G220" s="21">
        <v>10.5</v>
      </c>
      <c r="H220" s="19" t="s">
        <v>26</v>
      </c>
      <c r="I220" s="19" t="s">
        <v>199</v>
      </c>
      <c r="J220" s="22" t="s">
        <v>355</v>
      </c>
      <c r="K220" s="23">
        <v>54912312</v>
      </c>
      <c r="L220" s="23">
        <v>54912312</v>
      </c>
      <c r="M220" s="21" t="s">
        <v>200</v>
      </c>
      <c r="N220" s="21" t="s">
        <v>201</v>
      </c>
      <c r="O220" s="20" t="s">
        <v>361</v>
      </c>
      <c r="P220" s="20">
        <v>3830449</v>
      </c>
      <c r="Q220" s="45" t="s">
        <v>222</v>
      </c>
      <c r="R220" s="24"/>
      <c r="S220" s="24"/>
    </row>
  </sheetData>
  <autoFilter ref="A5:W220"/>
  <mergeCells count="3">
    <mergeCell ref="A1:A3"/>
    <mergeCell ref="B1:Q3"/>
    <mergeCell ref="R1:S3"/>
  </mergeCells>
  <dataValidations count="1">
    <dataValidation type="list" allowBlank="1" showInputMessage="1" showErrorMessage="1" sqref="I4:I5">
      <formula1>#REF!</formula1>
    </dataValidation>
  </dataValidations>
  <hyperlinks>
    <hyperlink ref="Q69" r:id="rId1"/>
    <hyperlink ref="Q89" r:id="rId2"/>
    <hyperlink ref="Q118" r:id="rId3"/>
    <hyperlink ref="Q119" r:id="rId4"/>
    <hyperlink ref="Q120" r:id="rId5"/>
    <hyperlink ref="Q121" r:id="rId6"/>
    <hyperlink ref="Q143" r:id="rId7"/>
    <hyperlink ref="Q102" r:id="rId8"/>
    <hyperlink ref="Q103:Q106" r:id="rId9" display="claudia.ortiz@adr.gov.co"/>
    <hyperlink ref="Q128" r:id="rId10"/>
    <hyperlink ref="Q129" r:id="rId11"/>
    <hyperlink ref="Q70:Q73" r:id="rId12" display="sandra.borraez@adr.gov.co"/>
    <hyperlink ref="Q83:Q85" r:id="rId13" display="sandra.borraez@adr.gov.co"/>
    <hyperlink ref="Q90:Q101" r:id="rId14" display="sandra.borraez@adr.gov.co"/>
    <hyperlink ref="Q107:Q110" r:id="rId15" display="sandra.borraez@adr.gov.co"/>
    <hyperlink ref="Q122:Q127" r:id="rId16" display="sandra.borraez@adr.gov.co"/>
    <hyperlink ref="Q134:Q138" r:id="rId17" display="sandra.borraez@adr.gov.co"/>
    <hyperlink ref="Q142" r:id="rId18"/>
    <hyperlink ref="Q144:Q151" r:id="rId19" display="sandra.borraez@adr.gov.co"/>
    <hyperlink ref="Q130" r:id="rId20"/>
    <hyperlink ref="Q131:Q133" r:id="rId21" display="carolina.ramos@adr.gov.co"/>
    <hyperlink ref="Q168" r:id="rId22"/>
    <hyperlink ref="Q169" r:id="rId23"/>
    <hyperlink ref="Q171" r:id="rId24"/>
    <hyperlink ref="Q172" r:id="rId25"/>
    <hyperlink ref="Q173" r:id="rId26"/>
    <hyperlink ref="Q174" r:id="rId27"/>
    <hyperlink ref="Q175" r:id="rId28"/>
    <hyperlink ref="Q176" r:id="rId29"/>
    <hyperlink ref="Q177" r:id="rId30"/>
    <hyperlink ref="Q178" r:id="rId31"/>
    <hyperlink ref="Q179" r:id="rId32"/>
    <hyperlink ref="Q180" r:id="rId33"/>
    <hyperlink ref="Q181" r:id="rId34"/>
    <hyperlink ref="Q182" r:id="rId35"/>
    <hyperlink ref="Q183" r:id="rId36"/>
    <hyperlink ref="Q197" r:id="rId37"/>
    <hyperlink ref="Q198" r:id="rId38"/>
    <hyperlink ref="Q199" r:id="rId39"/>
    <hyperlink ref="Q200" r:id="rId40"/>
    <hyperlink ref="Q201" r:id="rId41"/>
    <hyperlink ref="Q202" r:id="rId42"/>
    <hyperlink ref="Q203" r:id="rId43"/>
    <hyperlink ref="Q204" r:id="rId44"/>
    <hyperlink ref="Q205" r:id="rId45"/>
    <hyperlink ref="Q206" r:id="rId46"/>
    <hyperlink ref="Q207" r:id="rId47"/>
    <hyperlink ref="Q208" r:id="rId48"/>
    <hyperlink ref="Q209" r:id="rId49"/>
    <hyperlink ref="Q210" r:id="rId50"/>
    <hyperlink ref="Q211" r:id="rId51"/>
    <hyperlink ref="Q212" r:id="rId52"/>
    <hyperlink ref="Q213" r:id="rId53"/>
    <hyperlink ref="Q214" r:id="rId54"/>
    <hyperlink ref="Q215" r:id="rId55"/>
    <hyperlink ref="Q216:Q220" r:id="rId56" display="julian.medina@adr.gov.co"/>
  </hyperlinks>
  <pageMargins left="0.86" right="0.15748031496062992" top="0.23622047244094491" bottom="0.19685039370078741" header="0.15748031496062992" footer="0.15748031496062992"/>
  <pageSetup paperSize="9" scale="58" orientation="landscape" r:id="rId57"/>
  <legacyDrawing r:id="rId58"/>
  <extLst>
    <ext xmlns:x14="http://schemas.microsoft.com/office/spreadsheetml/2009/9/main" uri="{CCE6A557-97BC-4b89-ADB6-D9C93CAAB3DF}">
      <x14:dataValidations xmlns:xm="http://schemas.microsoft.com/office/excel/2006/main" count="15">
        <x14:dataValidation type="list" allowBlank="1" showInputMessage="1" showErrorMessage="1">
          <x14:formula1>
            <xm:f>'C:\Users\cesar.britto\OneDrive - Agencia de Desarrollo Rural-ADR\ADR\proyecto de inversion 2019-2022\Plan de accion\planeación\[20181126_Formato Plan Programación de Necesidades Revisado 2_ligia.xlsx]LISTAS DESPLEGABLES'!#REF!</xm:f>
          </x14:formula1>
          <xm:sqref>H6:J11 M6:N11 E6:F11 I96 A98:A99 H98:J99 E98:F99 M98:N99 I75 I92 A6:A74 M76:N91 H76:J91 A102:A103 A76:A91 A111:A117 A139:A141 A184:A196 A128:A133 A152:A168 A170:A182</xm:sqref>
        </x14:dataValidation>
        <x14:dataValidation type="list" allowBlank="1" showInputMessage="1" showErrorMessage="1">
          <x14:formula1>
            <xm:f>'C:\AGENCIA DE DESARROLLO RURAL\Plan Anual Adquisiciones\2019\Plan de Necesidad\PLANEACION\[Formato Plan Programación de Necesidades OP.xlsx]LISTAS DESPLEGABLES'!#REF!</xm:f>
          </x14:formula1>
          <xm:sqref>M75 M92 M94 M96 A118:A121 A143</xm:sqref>
        </x14:dataValidation>
        <x14:dataValidation type="list" allowBlank="1" showInputMessage="1" showErrorMessage="1">
          <x14:formula1>
            <xm:f>'C:\Users\lavila\Downloads\[V1 PLAN DE NECESIDADES 2019 - PRESTACIÓN DE SERVICIOS -VIP-LIDERES DIRECCIONES.xlsx]LISTAS DESPLEGABLES'!#REF!</xm:f>
          </x14:formula1>
          <xm:sqref>M95:N95 H95:J95</xm:sqref>
        </x14:dataValidation>
        <x14:dataValidation type="list" allowBlank="1" showInputMessage="1" showErrorMessage="1">
          <x14:formula1>
            <xm:f>'C:\Users\lafonseca\Desktop\INFORMACIÓN FINANCIERA 2019\PLAN DE CONTRATACION\PLAN DE NECESIDADES\[PLAN DE NECESIDADES 2019 - PRESTACIÓN DE SERVICIOS -VIP-DIRECCIONES-UTTS REVISADA.xlsx]LISTAS DESPLEGABLES'!#REF!</xm:f>
          </x14:formula1>
          <xm:sqref>A93 H12:J17 M12:N17 E12:F95</xm:sqref>
        </x14:dataValidation>
        <x14:dataValidation type="list" allowBlank="1" showInputMessage="1" showErrorMessage="1">
          <x14:formula1>
            <xm:f>'C:\Users\lafonseca\Downloads\[PLAN DE NECESIDADES 2019 - PRESTACIÓN DE SERVICIOS -VIP-DIRECCIONES-UTTS REVISADA ADICION ADT.xlsx]LISTAS DESPLEGABLES'!#REF!</xm:f>
          </x14:formula1>
          <xm:sqref>M18:N74 H18:J74</xm:sqref>
        </x14:dataValidation>
        <x14:dataValidation type="list" allowBlank="1" showInputMessage="1" showErrorMessage="1">
          <x14:formula1>
            <xm:f>'C:\Users\lafonseca\Downloads\[PLAN DE NECESIDADES 2019 - PRESTACIÓN DE SERVICIOS -VIP-DIRECCIONES-UTTS REVISADA ADICION ADT (1).xlsx]LISTAS DESPLEGABLES'!#REF!</xm:f>
          </x14:formula1>
          <xm:sqref>H93:J93 M93:N93</xm:sqref>
        </x14:dataValidation>
        <x14:dataValidation type="list" allowBlank="1" showInputMessage="1" showErrorMessage="1">
          <x14:formula1>
            <xm:f>'C:\AGENCIA DE DESARROLLO RURAL\Plan Anual Adquisiciones\2019\Plan de Necesidad\CONTROL INTERNO\[PlanProgramacionNecesidades-OCI-VERSION 1 30 NOVIEMBRE.xlsx]LISTAS DESPLEGABLES'!#REF!</xm:f>
          </x14:formula1>
          <xm:sqref>A97 E97:F97 H97:J97 M97:N97 A101 A122:A127 A107:A110 F102:F147 F149:F183 E171:E183 E134:E146 E149:E169</xm:sqref>
        </x14:dataValidation>
        <x14:dataValidation type="list" allowBlank="1" showInputMessage="1" showErrorMessage="1">
          <x14:formula1>
            <xm:f>'C:\Users\karen.girado\Downloads\[MODIFICACIÓN PAA 22-01-2019.xlsx]Datos'!#REF!</xm:f>
          </x14:formula1>
          <xm:sqref>I139:I141 M139:N141</xm:sqref>
        </x14:dataValidation>
        <x14:dataValidation type="list" allowBlank="1" showInputMessage="1" showErrorMessage="1">
          <x14:formula1>
            <xm:f>'C:\Users\karen.girado\Downloads\[FormatodeActualizacion2019PAA - MOD 22 ENE.xlsx]Datos'!#REF!</xm:f>
          </x14:formula1>
          <xm:sqref>I134:I138</xm:sqref>
        </x14:dataValidation>
        <x14:dataValidation type="list" allowBlank="1" showInputMessage="1" showErrorMessage="1">
          <x14:formula1>
            <xm:f>'C:\Users\karen.girado\Downloads\[FormatodeActualizacionplandeadquisiciones2018v2 22012019 (1).xlsx]Datos'!#REF!</xm:f>
          </x14:formula1>
          <xm:sqref>J145:L145 J149:L150 I143 M143:N183</xm:sqref>
        </x14:dataValidation>
        <x14:dataValidation type="list" allowBlank="1" showInputMessage="1" showErrorMessage="1">
          <x14:formula1>
            <xm:f>'C:\Users\ligia.torres\Documents\LIGIA. TORRES\Documents\ADR -OTI\CONTRATOS\Subasta\[FormatodeActualizacion2018PAA..xlsx]Datos'!#REF!</xm:f>
          </x14:formula1>
          <xm:sqref>M142:N142</xm:sqref>
        </x14:dataValidation>
        <x14:dataValidation type="list" allowBlank="1" showInputMessage="1" showErrorMessage="1">
          <x14:formula1>
            <xm:f>'C:\Users\cesar.britto\OneDrive - Agencia de Desarrollo Rural-ADR\ADR\proyecto de inversion 2019-2022\Plan de accion\planeación\[20181126_Formato Plan Programación de Necesidades Revisado 2_ligia.xlsx]Datos'!#REF!</xm:f>
          </x14:formula1>
          <xm:sqref>M134:N138</xm:sqref>
        </x14:dataValidation>
        <x14:dataValidation type="list" allowBlank="1" showInputMessage="1" showErrorMessage="1">
          <x14:formula1>
            <xm:f>'C:\Users\lavila\Downloads\[Formato Modificación Plan Anual de Adquisiciones.xlsx]Datos'!#REF!</xm:f>
          </x14:formula1>
          <xm:sqref>I144 I142</xm:sqref>
        </x14:dataValidation>
        <x14:dataValidation type="list" allowBlank="1" showInputMessage="1" showErrorMessage="1">
          <x14:formula1>
            <xm:f>'C:\Users\oscar.gallego\Documents\2. CONTRATOS VIP\CONTRATOS 2019\PLAN DE NECESIDADES Y ANUAL DE ADQUISICIONES\[PLAN DE NECESIDADES 2019 - PRESTACIÓN DE SERVICIOS -VIP-DIRECCIONES-UTTS REVISADA ADICION ADT (2).xlsx]LISTAS DESPLEGABLES'!#REF!</xm:f>
          </x14:formula1>
          <xm:sqref>E170</xm:sqref>
        </x14:dataValidation>
        <x14:dataValidation type="list" allowBlank="1" showInputMessage="1" showErrorMessage="1">
          <x14:formula1>
            <xm:f>'C:\Users\mauricio.piracun\Downloads\[MODIFICACIÓN PAA 29-01-2019-1.xlsx]Datos'!#REF!</xm:f>
          </x14:formula1>
          <xm:sqref>M184:N220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180DF74687987438B6B0E29CA46433B" ma:contentTypeVersion="2" ma:contentTypeDescription="Crear nuevo documento." ma:contentTypeScope="" ma:versionID="3abcef362da2b7f109aee2372f54f14a">
  <xsd:schema xmlns:xsd="http://www.w3.org/2001/XMLSchema" xmlns:xs="http://www.w3.org/2001/XMLSchema" xmlns:p="http://schemas.microsoft.com/office/2006/metadata/properties" xmlns:ns2="ab26331b-6229-47e7-96d1-05714da20563" xmlns:ns3="031e1a1d-f80a-447a-b882-3a10ef125cf7" targetNamespace="http://schemas.microsoft.com/office/2006/metadata/properties" ma:root="true" ma:fieldsID="a351a6bec4bcf3042f948dba23d36723" ns2:_="" ns3:_="">
    <xsd:import namespace="ab26331b-6229-47e7-96d1-05714da20563"/>
    <xsd:import namespace="031e1a1d-f80a-447a-b882-3a10ef125cf7"/>
    <xsd:element name="properties">
      <xsd:complexType>
        <xsd:sequence>
          <xsd:element name="documentManagement">
            <xsd:complexType>
              <xsd:all>
                <xsd:element ref="ns2:version_x0020_de_x0020_modificacio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26331b-6229-47e7-96d1-05714da20563" elementFormDefault="qualified">
    <xsd:import namespace="http://schemas.microsoft.com/office/2006/documentManagement/types"/>
    <xsd:import namespace="http://schemas.microsoft.com/office/infopath/2007/PartnerControls"/>
    <xsd:element name="version_x0020_de_x0020_modificacion" ma:index="8" nillable="true" ma:displayName="version de modificacion" ma:decimals="0" ma:internalName="version_x0020_de_x0020_modificacion">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031e1a1d-f80a-447a-b882-3a10ef125cf7"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ersion_x0020_de_x0020_modificacion xmlns="ab26331b-6229-47e7-96d1-05714da2056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D9D2F3-946E-48B1-A661-0F030B66AD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26331b-6229-47e7-96d1-05714da20563"/>
    <ds:schemaRef ds:uri="031e1a1d-f80a-447a-b882-3a10ef125c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10F4A8-80F8-435C-BE1F-C8FCCFAF6E7B}">
  <ds:schemaRefs>
    <ds:schemaRef ds:uri="http://www.w3.org/XML/1998/namespace"/>
    <ds:schemaRef ds:uri="http://purl.org/dc/elements/1.1/"/>
    <ds:schemaRef ds:uri="http://schemas.microsoft.com/office/2006/metadata/properties"/>
    <ds:schemaRef ds:uri="http://purl.org/dc/terms/"/>
    <ds:schemaRef ds:uri="http://purl.org/dc/dcmitype/"/>
    <ds:schemaRef ds:uri="http://schemas.microsoft.com/office/2006/documentManagement/types"/>
    <ds:schemaRef ds:uri="031e1a1d-f80a-447a-b882-3a10ef125cf7"/>
    <ds:schemaRef ds:uri="http://schemas.microsoft.com/office/infopath/2007/PartnerControls"/>
    <ds:schemaRef ds:uri="http://schemas.openxmlformats.org/package/2006/metadata/core-properties"/>
    <ds:schemaRef ds:uri="ab26331b-6229-47e7-96d1-05714da20563"/>
  </ds:schemaRefs>
</ds:datastoreItem>
</file>

<file path=customXml/itemProps3.xml><?xml version="1.0" encoding="utf-8"?>
<ds:datastoreItem xmlns:ds="http://schemas.openxmlformats.org/officeDocument/2006/customXml" ds:itemID="{3DB4B36A-351A-4044-AE48-A45302E269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Piracun Pulido</dc:creator>
  <cp:lastModifiedBy>Leidy Patricia Morales Camargo</cp:lastModifiedBy>
  <cp:lastPrinted>2019-01-11T20:26:41Z</cp:lastPrinted>
  <dcterms:created xsi:type="dcterms:W3CDTF">2019-01-10T21:47:53Z</dcterms:created>
  <dcterms:modified xsi:type="dcterms:W3CDTF">2019-03-07T18:48:34Z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0x0101003180DF74687987438B6B0E29CA46433B</vt:lpwstr>
  </property>
</Properties>
</file>