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6555"/>
  </bookViews>
  <sheets>
    <sheet name="Relación PIDAR " sheetId="1" r:id="rId1"/>
    <sheet name="Hoja1"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<sst xmlns="http://schemas.openxmlformats.org/spreadsheetml/2006/main" count="196" uniqueCount="123">
  <si>
    <t>BP</t>
  </si>
  <si>
    <t>Nombre proyecto</t>
  </si>
  <si>
    <t>Asociación (es) beneficiaria (s)</t>
  </si>
  <si>
    <t>Departamento (s)</t>
  </si>
  <si>
    <t>Municipio (s)</t>
  </si>
  <si>
    <t>Total beneficiarios</t>
  </si>
  <si>
    <t>Mujer rural</t>
  </si>
  <si>
    <t>Víctimas</t>
  </si>
  <si>
    <t>Valor cofinanciación ADR</t>
  </si>
  <si>
    <t xml:space="preserve">Resolución </t>
  </si>
  <si>
    <t>Fecha resolución</t>
  </si>
  <si>
    <t>Mejorar las capacidades productivas de las familias del Cabildo Indígena del Resguardo Páez de Corinto, mediante la adecuación de la planta de procesamiento industrial de arroz en el municipio de Caloto departamento del Cauca</t>
  </si>
  <si>
    <t>Fortalecimiento de la producción ovina, transformación y comercialización de tejidos artesanales ancestrales en lana de oveja, dirigido a mujeres y hombres indígenas de los cabildos de Carlosama, Iles, Inchucala Miraflores, del pueblo Pastos, departamento de Nariño</t>
  </si>
  <si>
    <t>Establecimiento productivo del cultivo mora de 23.5 nuevas hectáreas de mora y fortalecimiento de 23.5 hectáreas, para mejorar la generación de ingresos de 47 familias campesinas de los municipios de Riosucio en el departamento de Caldas</t>
  </si>
  <si>
    <t>Fortalecer la cadena productiva y comercial mediante la adecuación de infraestructura locativa para actividades de postcosecha y operación logística de comercialización de los productos hortícolas de la Cooperativa Multiactiva de Productores de Hortalizas del Sur "COOPHSUR" del corregimiento de Gualmatan, municipio de Pasto, departamento de Nariño</t>
  </si>
  <si>
    <t>Mejoramiento de la productividad ganadera mediante la mecanización agrícola y establecimiento de sistemas rotacional a los 30 productores asociados al Comité de ganaderos de la Montañita - COMOGAN, del municipio de la Montañita - Caquetá</t>
  </si>
  <si>
    <t>Construir e implementar un sistema de secado solar en 25 fincas cafeteras para el manejo y mejoramiento del proceso de secado de café especial en el municipio de Palestina - departamento del Huila</t>
  </si>
  <si>
    <t>Fortalecimiento productivo del cultivo de cacao y plátano para mejorar la generación de ingresos de 149 familias campesinas en los municipios de Victoria y Norcasia en el departamento de Caldas</t>
  </si>
  <si>
    <t>Fortalecimiento de la actividad extractiva de camarón como apoyo a los pescadores artesanales de la Asociación de Pescadores y Comercializadores Comunitarios del Mar "Torres Mar" mediante la adquisición de Unidades Económicas de Pesca (UEP) y equipos que garanticen pesca eficiente y responsable en el muncipio de Tumaco, departamento de Nariño</t>
  </si>
  <si>
    <t>Ganadería sostenible para beneficiar 39 familias de las veredas San Francisco, Santa Lucía y Florida II, del municipio de San José del Guaviare, departamento del Guaviare</t>
  </si>
  <si>
    <t>Mejorar las capacidades productivas y empresariales de las unidades ganaderas de familias campesinas víctimas del conflicto, en el corregimiento de Huamanga, pertenecientes a la Asociación Agropecuaria Mixta María la Alta, municipio de El Carmen de Bolívar, departamento de Bolívar</t>
  </si>
  <si>
    <t>Fortalecimiento de la actividad pesquera artesanal marítima en las comunidades de pescadores de los sectores de la poza de Mendihuaca, Guachaca y Barlovento, accionantes de la sentencia T-606/2015, como medida de compensación para la satisfacción de sus derechos fundamentales al trabajo, soberanía alimentaria y mínimo vital, en el distrito de Santa Marta, departamento del Magdalena</t>
  </si>
  <si>
    <t>Fortalecer las capacidades productivas y organizacionales de 92 sistemas de ganadería de leche bovina y de 208 sistemas avícolas de postura, en los cabildos indígenas de Obonuco, Jenoy Mocondino y la Laguna Pejendino, del pueblo de los Quillasingas, en el municipio de Pasto, departamento de Nariño</t>
  </si>
  <si>
    <t>Implementar proyectos productivos agropecuarios en el resguardo indígena Arquia Comunidad Cuna del municipio de Unguía - Chocó, en cumplimiento de la orden 22 de la Sentencia de Restitución de Derechos Territoriales 017 de 2018 y de la medidad de generación de ingresos del Plan Integral de Reparación Colectiva</t>
  </si>
  <si>
    <t>Implementar un proyecto productivo agrícola de cacao en el resguardo indígena de Mondó Mondocito del municipio de Tadó - Chocó, en cumplimiento de la sentencia de restitución de derechos territoriales 052 de 2017 y de la medida de generación de ingresos del Plan Integral de reparación colectiva</t>
  </si>
  <si>
    <t>Fortalecer las capacidades productivas y organizacionales de la comunidad indígena Wayuu del Resguardo Nuevo Espinal mediante la implementaicón de unidades productivas ovina y avícola en el municipio de Barrancas en el departamento de La Guajira, en el marco de la sentencia del 23 de junio de 2016, proferida por el tribunal superior del distrito judicial de Cartagena, sala civil especializada en restitución de tierras.</t>
  </si>
  <si>
    <t>Fortalecer los procesos de encadenamiento productivo y comercial mediante la siembra de 258 hectáreas de banano bocadillo beneficiando a 129 productores del Pueblo Indígena Awá, departamento de Nariño</t>
  </si>
  <si>
    <t>Establecimiento de una granja integral, en el Consejo Comunitario Renacer Negro, ubicado entre las comunidades de Chete y Coteje del municipio de Timbiquí, departamento del Cauca, en atención al cumplimiento de la sentencia 071 del 1 de julio de 2015</t>
  </si>
  <si>
    <t>Fortalecimiento asociativo de la cadena productiva de plátano en el sector rural del municipio de Pereira, Risaralda</t>
  </si>
  <si>
    <t>Fortalecimiento de la capacidad productiva y competitiva de la asociación ASOPLAMPG, mediante la renovación de cultivos de plátano y el fortalecimiento administrativo. PUERTO GUZMÁN - PUTUMAYO</t>
  </si>
  <si>
    <t>Mejorar los sistemas productivos de gallinas ponedoras para la comercialización de huevo en los resguardos indígenas de Guachucal, Ipiales, Carlosama, Muellamues, Iles, Inchuchala Miraflores del Pueblo de los Pastos, departamento de Nariño</t>
  </si>
  <si>
    <t>Fortalecer la producción agrícola, a través de la rehabilitación de 60 hectáreas de cacao en la ribera del río Guaviare de los departamentos de Guainía y Vichada</t>
  </si>
  <si>
    <t>Mejorar las capacidades productivas, socio empresariales y organizacionales a familias productoras de cafés especiales pertenecientes a ASCAFES, mediante la dotación de un equipo de trillado, laboratorio para catación, torrefacción y barismo, e insumos para el sostenimiento de los cafetales en el municipio de Támesis departamento de Antioquia</t>
  </si>
  <si>
    <t>Fortalecimiento de las capacidad técnicas y asociativas para la producción de limón en Carepa (Antioquia) con el propósito de generar ingresos a 21 familias víctimas del conflicto armado</t>
  </si>
  <si>
    <t>Fortalecer el sistema productivo de carne de pollo, mediante la implementación de una planta de sacrificio para el mejoramiento de las condiciones productivas de las familias indígenas del pueblo de los pastos en los resguardos de Aldea de María, Iles, Gran Tescual, San Juan, Yaramal, Ipiales, Funes y Mueses del departamento de Nariño</t>
  </si>
  <si>
    <t>Optimización, fortalecimiento y mejoramiento de las capacidades productivas, administrativas y gerenciales de la ganadería doble propósito de 73 familias beneficiarias pertenecientes a la asociación de ganaderos de la región de los Yariguiez de San Vicente de Chucurí - AGANAR, del municipio San Vicente de Chucurí (Santander)</t>
  </si>
  <si>
    <t>Mejorar la competitividad de 128 pequeños productores agropecuarios de los municipios de Ariguaní, Nueva Granada y Zona Bananera Magdalena, mediante la implementación de dos (2) centros de acopio, una (1) agro tienda y formación para la comercialización de productos agropecuarios en mercados formales y especializados de la región</t>
  </si>
  <si>
    <t>Mejorar las capacidades productivas, socio empresariales y organizacionales a 120 familias campesinas, mediante la implementación de 4 unidades productivas dedicadas a la explotación de ovinos, ubicadas en los municipios de Ariguaní (1), Nueva Granada (1) y Zona Bananera (2) en el departamento del Magdalena respectivamente</t>
  </si>
  <si>
    <t>Fortalecimiento productivo y comercial de línea productiva de arroz, beneficiando a 35 pequeños productores pertenecientes al Consejo Comunitario Costa Pacífica Norte - "Los Delfines", en el municipio de Bahía Solano, departamento del Chocó.</t>
  </si>
  <si>
    <t>Construir obra de complementación (desarenador) en el subsistema villaveces del área de influencia del Distrito de Adecuación de Tierras de los ríos Coello y Cucuana, ubicado en el municipio del Guamo, con el fin de incrementar el rendimiento actual en el cultivo de arroz, mediante el suministro continuo del recurso hídrico, de los usuarios de USOCOELLO.</t>
  </si>
  <si>
    <t>Asociación Resguardo Páez de Corinto</t>
  </si>
  <si>
    <t>Asociación de Cabildos y/o Autoridades Tradicionales Indígenas de la Frontera - ASOIN LA FRONTERA</t>
  </si>
  <si>
    <t>Asociación Fruticultores de Nuestra Señora de La Candelaria de la Montaña - ASOFRUMON</t>
  </si>
  <si>
    <t>Cooperativa Multiactiva de Agricultores de hortalizas del Sur "COOPHSUR"</t>
  </si>
  <si>
    <t>Comité Municipal de Ganaderos de la Montañita</t>
  </si>
  <si>
    <t>Asociación de Productores y Comercializadores Agropecuarios de Palestina Huila</t>
  </si>
  <si>
    <t>Asociación para la Participación Ciudadana en el desarrollo social de las comunidades</t>
  </si>
  <si>
    <t>Asociación de pescadores y comercializadores comunitarios del Mar Torres Mar</t>
  </si>
  <si>
    <t>Asociación de mujeres rurales unidas y emprendedoras - ASOMURUEMPRE</t>
  </si>
  <si>
    <t>Asociación Agropecuaria Mixta María La Alta</t>
  </si>
  <si>
    <t>Comité de pescadores artesanales de la Poza de Mendihuaca, Cooperativa de Chinchorreros de Barlovento - COOPCHINBAR, Asociación de Pescadores Independientes de Santa Marta - ASOPEINSA, Asociación de Pescadores Artesanales de Playa del Muerto - ASOPLAM</t>
  </si>
  <si>
    <t>Cabildo indígena de la comunidad Obonuco, Cabildo indígena de la comunidad de Jenoy, Cabildo indígena de la comunidad Mocondino, Cabildo indígena del resguardo indígena La Laguna Pejendino</t>
  </si>
  <si>
    <t>Resguardo Indígena Cuna de Arquia</t>
  </si>
  <si>
    <t>Resguardo Indígena Mondó Mondocito</t>
  </si>
  <si>
    <t>comunidad indígena Wayuu del Resguardo Nuevo Espinal</t>
  </si>
  <si>
    <t>Unidad Indígena del Pueblo AWA- UNIPA</t>
  </si>
  <si>
    <t>Consejo Comunitario Renacer Negro</t>
  </si>
  <si>
    <t>Asociación de productores de frutas de Risaralda - ASOFRUTAS Risaralda</t>
  </si>
  <si>
    <t>Asociación de plataneros El Muelle - "ASOPLAMPG</t>
  </si>
  <si>
    <t>Cabildo Indígena del Resguardo Guachucal, Cabildo Indígena del Resguardo Ipiales, Cabildo Indígena del Resguardo Carlosama, Cabildo Indígena del Resguardo Muellamués, Cabildo Indígena del Resguardo Iles, Cabildo Indígena de la Comunidad Inchuchala Miraflores</t>
  </si>
  <si>
    <t>Asociación de productores Indígenas del Guainía - ASOPIG</t>
  </si>
  <si>
    <t>Asociación campesina de café especial Támesis Antioquia - ASCAFES</t>
  </si>
  <si>
    <t>Asociación de productores Provincia y Paz - ASOPROVIPAZ</t>
  </si>
  <si>
    <t>Asociación de avicultores indígenas del Cañón del Guaitara - AVINCGUAI</t>
  </si>
  <si>
    <t>Asociación de ganaderos de la región de los Yariguiez de San Vicente de Chucurí - AGANAR</t>
  </si>
  <si>
    <t>Cooperativa Regional de Desarrollo y producción agropecuaria - COORDEPA</t>
  </si>
  <si>
    <t>Cooperativa regional de Desarrollo y producción agropecuaria - COORDEPA, Asociación de pequeños productores de la vereda El Paraíso - ASPROVEPA</t>
  </si>
  <si>
    <t>Consejo Comunitario Costa Pacífica Norte - "Los Delfines"</t>
  </si>
  <si>
    <t>Asociación de Usuarios del Distrito de Adecuación de Tierras de los Ríos Coello y Cucuana - USOCOELLO</t>
  </si>
  <si>
    <t>CAUCA</t>
  </si>
  <si>
    <t>CALOTO</t>
  </si>
  <si>
    <t>NARIÑO</t>
  </si>
  <si>
    <t>ILES</t>
  </si>
  <si>
    <t>CALDAS</t>
  </si>
  <si>
    <t>RIOSUCIO</t>
  </si>
  <si>
    <t>PASTO</t>
  </si>
  <si>
    <t>CAQUETA</t>
  </si>
  <si>
    <t>LA MONTAÑITA</t>
  </si>
  <si>
    <t>HUILA</t>
  </si>
  <si>
    <t>PALESTINA</t>
  </si>
  <si>
    <t>VICTORIA, NORCASIA</t>
  </si>
  <si>
    <t>SAN ANDRÉS DE TUMACO</t>
  </si>
  <si>
    <t>GUAVIARE</t>
  </si>
  <si>
    <t>SAN JOSÉ DEL GUAVIARE</t>
  </si>
  <si>
    <t>BOLIVAR</t>
  </si>
  <si>
    <t>CARMEN DE BOLÍVAR</t>
  </si>
  <si>
    <t>MAGDALENA</t>
  </si>
  <si>
    <t>DISTRITO DE SANTA MARTA</t>
  </si>
  <si>
    <t>CHOCO</t>
  </si>
  <si>
    <t>UNGUÍA</t>
  </si>
  <si>
    <t>TADÓ</t>
  </si>
  <si>
    <t>LA GUAJIRA</t>
  </si>
  <si>
    <t>BARRANCAS</t>
  </si>
  <si>
    <t>BARBACOAS, SAN ANDRÉS DE TUMACO</t>
  </si>
  <si>
    <t>TIMBIQUÍ</t>
  </si>
  <si>
    <t>RISARALDA</t>
  </si>
  <si>
    <t>PEREIRA</t>
  </si>
  <si>
    <t>PUTUMAYO</t>
  </si>
  <si>
    <t>PUERTO GUZMÁN</t>
  </si>
  <si>
    <t>GUACHUCAL, IPIALES, CUASPUD, CARLOSAMA, ILES, PUPIALES</t>
  </si>
  <si>
    <t>GUAINÍA - VICHADA</t>
  </si>
  <si>
    <t>INÍRIDA, CUMARIBO</t>
  </si>
  <si>
    <t>ANTIOQUIA</t>
  </si>
  <si>
    <t>TÁMESIS</t>
  </si>
  <si>
    <t>CAREPA</t>
  </si>
  <si>
    <t xml:space="preserve">ILES, GRAN TESCUAL, SAN JUAN, YARAMAL, IPIALES, FUNES Y MUESES </t>
  </si>
  <si>
    <t>SANTANDER</t>
  </si>
  <si>
    <t>SAN VICENTE DE CHUCURÍ</t>
  </si>
  <si>
    <t>ARIGUANÍ, NUEVA GRANADA Y ZONA BANANERA</t>
  </si>
  <si>
    <t>BAHÍA SOLANO</t>
  </si>
  <si>
    <t>TOLIMA</t>
  </si>
  <si>
    <t>GUAMO, ESPINAL</t>
  </si>
  <si>
    <t>Población atendida</t>
  </si>
  <si>
    <t>Agremiación</t>
  </si>
  <si>
    <t>Entidad del Sector</t>
  </si>
  <si>
    <t>Otros grupos de interés</t>
  </si>
  <si>
    <t xml:space="preserve">Asociación </t>
  </si>
  <si>
    <t xml:space="preserve">Grupos Étnicos </t>
  </si>
  <si>
    <t>Grupos Étnicos</t>
  </si>
  <si>
    <t>Indígenas</t>
  </si>
  <si>
    <t>Negros, afrocolombianos, raizales y palenqueros (NARP)</t>
  </si>
  <si>
    <t>Rrom (gitanos)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</si>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</sst>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0" fillId="0" borderId="0" xfId="0" applyBorder="1" applyAlignment="1">
      <alignment horizontal="center" vertical="center" wrapText="1"/>
    </xf>
    <xf numFmtId="0" fontId="0" fillId="0" borderId="0" xfId="0" applyAlignment="1">
      <alignment horizontal="center" vertical="center" wrapText="1"/>
    </xf>
    <xf numFmtId="15" fontId="0" fillId="0" borderId="0" xfId="0" applyNumberFormat="1" applyBorder="1" applyAlignment="1">
      <alignment horizontal="center" vertical="center" wrapText="1"/>
    </xf>
    <xf numFmtId="15" fontId="0" fillId="0" borderId="0" xfId="0" applyNumberFormat="1" applyBorder="1" applyAlignment="1">
      <alignment horizontal="center" vertical="center" wrapText="1"/>
    </xf>
    <xf numFmtId="164" fontId="0" fillId="0" borderId="0" xfId="1" applyNumberFormat="1" applyFont="1" applyBorder="1" applyAlignment="1">
      <alignment horizontal="center" vertical="center" wrapText="1"/>
    </xf>
  </cellXfs>
  <cellStyles count="2">
    <cellStyle name="Millares" xfId="1" builtinId="3"/>
    <cellStyle name="Normal" xfId="0" builtinId="0"/>
  </cellStyles>
  <dxfs count="18">
    <dxf>
      <fill>
        <patternFill>
          <bgColor theme="7" tint="0.39994506668294322"/>
        </patternFill>
      </fill>
    </dxf>
    <dxf>
      <fill>
        <patternFill>
          <bgColor theme="7" tint="0.39994506668294322"/>
        </patternFill>
      </fill>
    </dxf>
    <dxf>
      <fill>
        <patternFill>
          <bgColor theme="7" tint="0.39994506668294322"/>
        </patternFill>
      </fill>
    </dxf>
    <dxf>
      <alignment horizontal="center" vertical="center" textRotation="0" wrapText="1" indent="0" justifyLastLine="0" shrinkToFit="0" readingOrder="0"/>
    </dxf>
    <dxf>
      <alignment horizontal="center" vertical="center" textRotation="0" wrapText="1" indent="0" justifyLastLine="0" shrinkToFit="0" readingOrder="0"/>
    </dxf>
    <dxf>
      <numFmt numFmtId="20" formatCode="d\-mmm\-yy"/>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a1" displayName="Tabla1" ref="A1:M30" totalsRowShown="0" headerRowDxfId="17" dataDxfId="16">
  <autoFilter ref="A1:M30"/>
  <tableColumns count="13">
    <tableColumn id="1" name="BP" dataDxfId="15"/>
    <tableColumn id="2" name="Nombre proyecto" dataDxfId="14"/>
    <tableColumn id="3" name="Asociación (es) beneficiaria (s)" dataDxfId="13"/>
    <tableColumn id="12" name="Población atendida" dataDxfId="4"/>
    <tableColumn id="13" name="Grupos Étnicos" dataDxfId="3"/>
    <tableColumn id="4" name="Departamento (s)" dataDxfId="12"/>
    <tableColumn id="5" name="Municipio (s)" dataDxfId="11"/>
    <tableColumn id="6" name="Total beneficiarios" dataDxfId="10"/>
    <tableColumn id="7" name="Mujer rural" dataDxfId="9"/>
    <tableColumn id="8" name="Víctimas" dataDxfId="8"/>
    <tableColumn id="9" name="Valor cofinanciación ADR" dataDxfId="7" dataCellStyle="Millares"/>
    <tableColumn id="10" name="Resolución " dataDxfId="6"/>
    <tableColumn id="11" name="Fecha resolución" dataDxfId="5"/>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abSelected="1" workbookViewId="0">
      <selection activeCell="D4" sqref="D4"/>
    </sheetView>
  </sheetViews>
  <sheetFormatPr baseColWidth="10" defaultRowHeight="15" x14ac:dyDescent="0.25"/>
  <cols>
    <col min="1" max="1" width="7.85546875" style="2" bestFit="1" customWidth="1"/>
    <col min="2" max="2" width="45.140625" style="2" customWidth="1"/>
    <col min="3" max="3" width="33.7109375" style="2" customWidth="1"/>
    <col min="4" max="4" width="24" style="2" customWidth="1"/>
    <col min="5" max="6" width="18.7109375" style="2" customWidth="1"/>
    <col min="7" max="7" width="14.7109375" style="2" customWidth="1"/>
    <col min="8" max="8" width="13.5703125" style="2" customWidth="1"/>
    <col min="9" max="9" width="9.7109375" style="2" customWidth="1"/>
    <col min="10" max="10" width="9.140625" style="2" customWidth="1"/>
    <col min="11" max="11" width="19" style="2" customWidth="1"/>
    <col min="12" max="12" width="13.28515625" style="2" customWidth="1"/>
    <col min="13" max="13" width="18" style="2" customWidth="1"/>
    <col min="14" max="16384" width="11.42578125" style="2"/>
  </cols>
  <sheetData>
    <row r="1" spans="1:13" ht="30" x14ac:dyDescent="0.25">
      <c r="A1" s="1" t="s">
        <v>0</v>
      </c>
      <c r="B1" s="1" t="s">
        <v>1</v>
      </c>
      <c r="C1" s="1" t="s">
        <v>2</v>
      </c>
      <c r="D1" s="1" t="s">
        <v>112</v>
      </c>
      <c r="E1" s="1" t="s">
        <v>118</v>
      </c>
      <c r="F1" s="1" t="s">
        <v>3</v>
      </c>
      <c r="G1" s="1" t="s">
        <v>4</v>
      </c>
      <c r="H1" s="1" t="s">
        <v>5</v>
      </c>
      <c r="I1" s="1" t="s">
        <v>6</v>
      </c>
      <c r="J1" s="1" t="s">
        <v>7</v>
      </c>
      <c r="K1" s="1" t="s">
        <v>8</v>
      </c>
      <c r="L1" s="1" t="s">
        <v>9</v>
      </c>
      <c r="M1" s="1" t="s">
        <v>10</v>
      </c>
    </row>
    <row r="2" spans="1:13" ht="75" x14ac:dyDescent="0.25">
      <c r="A2" s="1">
        <v>171</v>
      </c>
      <c r="B2" s="1" t="s">
        <v>11</v>
      </c>
      <c r="C2" s="1" t="s">
        <v>40</v>
      </c>
      <c r="D2" s="1" t="s">
        <v>117</v>
      </c>
      <c r="E2" s="1" t="s">
        <v>119</v>
      </c>
      <c r="F2" s="1" t="s">
        <v>69</v>
      </c>
      <c r="G2" s="1" t="s">
        <v>70</v>
      </c>
      <c r="H2" s="1">
        <v>211</v>
      </c>
      <c r="I2" s="1">
        <v>124</v>
      </c>
      <c r="J2" s="1">
        <v>56</v>
      </c>
      <c r="K2" s="5">
        <v>1957583268</v>
      </c>
      <c r="L2" s="1">
        <v>228</v>
      </c>
      <c r="M2" s="3">
        <v>44105</v>
      </c>
    </row>
    <row r="3" spans="1:13" ht="90" x14ac:dyDescent="0.25">
      <c r="A3" s="1">
        <v>1862</v>
      </c>
      <c r="B3" s="1" t="s">
        <v>12</v>
      </c>
      <c r="C3" s="1" t="s">
        <v>41</v>
      </c>
      <c r="D3" s="1" t="s">
        <v>117</v>
      </c>
      <c r="E3" s="1" t="s">
        <v>119</v>
      </c>
      <c r="F3" s="1" t="s">
        <v>71</v>
      </c>
      <c r="G3" s="1" t="s">
        <v>72</v>
      </c>
      <c r="H3" s="1">
        <v>90</v>
      </c>
      <c r="I3" s="1">
        <v>72</v>
      </c>
      <c r="J3" s="1">
        <v>23</v>
      </c>
      <c r="K3" s="5">
        <v>927159225</v>
      </c>
      <c r="L3" s="1">
        <v>232</v>
      </c>
      <c r="M3" s="3">
        <v>44106</v>
      </c>
    </row>
    <row r="4" spans="1:13" ht="90" x14ac:dyDescent="0.25">
      <c r="A4" s="1">
        <v>526</v>
      </c>
      <c r="B4" s="1" t="s">
        <v>13</v>
      </c>
      <c r="C4" s="1" t="s">
        <v>42</v>
      </c>
      <c r="D4" s="1" t="s">
        <v>116</v>
      </c>
      <c r="E4" s="1" t="s">
        <v>122</v>
      </c>
      <c r="F4" s="1" t="s">
        <v>73</v>
      </c>
      <c r="G4" s="1" t="s">
        <v>74</v>
      </c>
      <c r="H4" s="1">
        <v>47</v>
      </c>
      <c r="I4" s="1">
        <v>9</v>
      </c>
      <c r="J4" s="1">
        <v>4</v>
      </c>
      <c r="K4" s="5">
        <v>325871475</v>
      </c>
      <c r="L4" s="1">
        <v>298</v>
      </c>
      <c r="M4" s="3">
        <v>44159</v>
      </c>
    </row>
    <row r="5" spans="1:13" ht="120" x14ac:dyDescent="0.25">
      <c r="A5" s="1">
        <v>469</v>
      </c>
      <c r="B5" s="1" t="s">
        <v>14</v>
      </c>
      <c r="C5" s="1" t="s">
        <v>43</v>
      </c>
      <c r="D5" s="1" t="s">
        <v>116</v>
      </c>
      <c r="E5" s="1" t="s">
        <v>122</v>
      </c>
      <c r="F5" s="1" t="s">
        <v>71</v>
      </c>
      <c r="G5" s="1" t="s">
        <v>75</v>
      </c>
      <c r="H5" s="1">
        <v>26</v>
      </c>
      <c r="I5" s="1">
        <v>13</v>
      </c>
      <c r="J5" s="1">
        <v>0</v>
      </c>
      <c r="K5" s="5">
        <v>580793562</v>
      </c>
      <c r="L5" s="1">
        <v>256</v>
      </c>
      <c r="M5" s="3">
        <v>44125</v>
      </c>
    </row>
    <row r="6" spans="1:13" ht="90" x14ac:dyDescent="0.25">
      <c r="A6" s="1">
        <v>799</v>
      </c>
      <c r="B6" s="1" t="s">
        <v>15</v>
      </c>
      <c r="C6" s="1" t="s">
        <v>44</v>
      </c>
      <c r="D6" s="1" t="s">
        <v>116</v>
      </c>
      <c r="E6" s="1" t="s">
        <v>122</v>
      </c>
      <c r="F6" s="1" t="s">
        <v>76</v>
      </c>
      <c r="G6" s="1" t="s">
        <v>77</v>
      </c>
      <c r="H6" s="1">
        <v>30</v>
      </c>
      <c r="I6" s="1">
        <v>7</v>
      </c>
      <c r="J6" s="1">
        <v>12</v>
      </c>
      <c r="K6" s="5">
        <v>391259225</v>
      </c>
      <c r="L6" s="1">
        <v>257</v>
      </c>
      <c r="M6" s="3">
        <v>44125</v>
      </c>
    </row>
    <row r="7" spans="1:13" ht="75" x14ac:dyDescent="0.25">
      <c r="A7" s="1">
        <v>723</v>
      </c>
      <c r="B7" s="1" t="s">
        <v>16</v>
      </c>
      <c r="C7" s="1" t="s">
        <v>45</v>
      </c>
      <c r="D7" s="1" t="s">
        <v>116</v>
      </c>
      <c r="E7" s="1" t="s">
        <v>122</v>
      </c>
      <c r="F7" s="1" t="s">
        <v>78</v>
      </c>
      <c r="G7" s="1" t="s">
        <v>79</v>
      </c>
      <c r="H7" s="1">
        <v>25</v>
      </c>
      <c r="I7" s="1">
        <v>11</v>
      </c>
      <c r="J7" s="1">
        <v>0</v>
      </c>
      <c r="K7" s="5">
        <v>349589380</v>
      </c>
      <c r="L7" s="1">
        <v>260</v>
      </c>
      <c r="M7" s="3">
        <v>44127</v>
      </c>
    </row>
    <row r="8" spans="1:13" ht="60" x14ac:dyDescent="0.25">
      <c r="A8" s="1">
        <v>539</v>
      </c>
      <c r="B8" s="1" t="s">
        <v>17</v>
      </c>
      <c r="C8" s="1" t="s">
        <v>46</v>
      </c>
      <c r="D8" s="1" t="s">
        <v>116</v>
      </c>
      <c r="E8" s="1" t="s">
        <v>122</v>
      </c>
      <c r="F8" s="1" t="s">
        <v>73</v>
      </c>
      <c r="G8" s="1" t="s">
        <v>80</v>
      </c>
      <c r="H8" s="1">
        <v>149</v>
      </c>
      <c r="I8" s="1">
        <v>50</v>
      </c>
      <c r="J8" s="1">
        <v>27</v>
      </c>
      <c r="K8" s="5">
        <v>1586040075</v>
      </c>
      <c r="L8" s="1">
        <v>297</v>
      </c>
      <c r="M8" s="3">
        <v>44159</v>
      </c>
    </row>
    <row r="9" spans="1:13" ht="120" x14ac:dyDescent="0.25">
      <c r="A9" s="1">
        <v>284</v>
      </c>
      <c r="B9" s="1" t="s">
        <v>18</v>
      </c>
      <c r="C9" s="1" t="s">
        <v>47</v>
      </c>
      <c r="D9" s="1" t="s">
        <v>116</v>
      </c>
      <c r="E9" s="1" t="s">
        <v>122</v>
      </c>
      <c r="F9" s="1" t="s">
        <v>71</v>
      </c>
      <c r="G9" s="1" t="s">
        <v>81</v>
      </c>
      <c r="H9" s="1">
        <v>20</v>
      </c>
      <c r="I9" s="1">
        <v>12</v>
      </c>
      <c r="J9" s="1">
        <v>17</v>
      </c>
      <c r="K9" s="5">
        <v>340667725</v>
      </c>
      <c r="L9" s="1">
        <v>255</v>
      </c>
      <c r="M9" s="3">
        <v>44125</v>
      </c>
    </row>
    <row r="10" spans="1:13" ht="60" x14ac:dyDescent="0.25">
      <c r="A10" s="1">
        <v>859</v>
      </c>
      <c r="B10" s="1" t="s">
        <v>19</v>
      </c>
      <c r="C10" s="1" t="s">
        <v>48</v>
      </c>
      <c r="D10" s="1" t="s">
        <v>116</v>
      </c>
      <c r="E10" s="1" t="s">
        <v>122</v>
      </c>
      <c r="F10" s="1" t="s">
        <v>82</v>
      </c>
      <c r="G10" s="1" t="s">
        <v>83</v>
      </c>
      <c r="H10" s="1">
        <v>39</v>
      </c>
      <c r="I10" s="1">
        <v>39</v>
      </c>
      <c r="J10" s="1">
        <v>30</v>
      </c>
      <c r="K10" s="5">
        <v>575905025</v>
      </c>
      <c r="L10" s="1">
        <v>231</v>
      </c>
      <c r="M10" s="3">
        <v>44106</v>
      </c>
    </row>
    <row r="11" spans="1:13" ht="105" x14ac:dyDescent="0.25">
      <c r="A11" s="1">
        <v>2020</v>
      </c>
      <c r="B11" s="1" t="s">
        <v>20</v>
      </c>
      <c r="C11" s="1" t="s">
        <v>49</v>
      </c>
      <c r="D11" s="1" t="s">
        <v>116</v>
      </c>
      <c r="E11" s="1" t="s">
        <v>122</v>
      </c>
      <c r="F11" s="1" t="s">
        <v>84</v>
      </c>
      <c r="G11" s="1" t="s">
        <v>85</v>
      </c>
      <c r="H11" s="1">
        <v>48</v>
      </c>
      <c r="I11" s="1">
        <v>10</v>
      </c>
      <c r="J11" s="1">
        <v>48</v>
      </c>
      <c r="K11" s="5">
        <v>661794225</v>
      </c>
      <c r="L11" s="1">
        <v>233</v>
      </c>
      <c r="M11" s="3">
        <v>44106</v>
      </c>
    </row>
    <row r="12" spans="1:13" ht="135" x14ac:dyDescent="0.25">
      <c r="A12" s="1">
        <v>1209</v>
      </c>
      <c r="B12" s="1" t="s">
        <v>21</v>
      </c>
      <c r="C12" s="1" t="s">
        <v>50</v>
      </c>
      <c r="D12" s="1" t="s">
        <v>116</v>
      </c>
      <c r="E12" s="1" t="s">
        <v>122</v>
      </c>
      <c r="F12" s="1" t="s">
        <v>86</v>
      </c>
      <c r="G12" s="1" t="s">
        <v>87</v>
      </c>
      <c r="H12" s="1">
        <v>31</v>
      </c>
      <c r="I12" s="1">
        <v>0</v>
      </c>
      <c r="J12" s="1">
        <v>16</v>
      </c>
      <c r="K12" s="5">
        <v>1038911827</v>
      </c>
      <c r="L12" s="1">
        <v>229</v>
      </c>
      <c r="M12" s="3">
        <v>44105</v>
      </c>
    </row>
    <row r="13" spans="1:13" ht="105" x14ac:dyDescent="0.25">
      <c r="A13" s="1">
        <v>419</v>
      </c>
      <c r="B13" s="1" t="s">
        <v>22</v>
      </c>
      <c r="C13" s="1" t="s">
        <v>51</v>
      </c>
      <c r="D13" s="1" t="s">
        <v>117</v>
      </c>
      <c r="E13" s="1" t="s">
        <v>119</v>
      </c>
      <c r="F13" s="1" t="s">
        <v>71</v>
      </c>
      <c r="G13" s="1" t="s">
        <v>75</v>
      </c>
      <c r="H13" s="1">
        <v>300</v>
      </c>
      <c r="I13" s="1">
        <v>181</v>
      </c>
      <c r="J13" s="1">
        <v>20</v>
      </c>
      <c r="K13" s="5">
        <v>4414669919</v>
      </c>
      <c r="L13" s="1">
        <v>325</v>
      </c>
      <c r="M13" s="3">
        <v>44168</v>
      </c>
    </row>
    <row r="14" spans="1:13" ht="120" x14ac:dyDescent="0.25">
      <c r="A14" s="1">
        <v>740</v>
      </c>
      <c r="B14" s="1" t="s">
        <v>23</v>
      </c>
      <c r="C14" s="1" t="s">
        <v>52</v>
      </c>
      <c r="D14" s="1" t="s">
        <v>117</v>
      </c>
      <c r="E14" s="1" t="s">
        <v>119</v>
      </c>
      <c r="F14" s="1" t="s">
        <v>88</v>
      </c>
      <c r="G14" s="1" t="s">
        <v>89</v>
      </c>
      <c r="H14" s="1">
        <v>133</v>
      </c>
      <c r="I14" s="1">
        <v>25</v>
      </c>
      <c r="J14" s="1">
        <v>103</v>
      </c>
      <c r="K14" s="5">
        <v>933442225</v>
      </c>
      <c r="L14" s="1">
        <v>296</v>
      </c>
      <c r="M14" s="3">
        <v>44159</v>
      </c>
    </row>
    <row r="15" spans="1:13" ht="105" x14ac:dyDescent="0.25">
      <c r="A15" s="1">
        <v>2946</v>
      </c>
      <c r="B15" s="1" t="s">
        <v>24</v>
      </c>
      <c r="C15" s="1" t="s">
        <v>53</v>
      </c>
      <c r="D15" s="1" t="s">
        <v>117</v>
      </c>
      <c r="E15" s="1" t="s">
        <v>119</v>
      </c>
      <c r="F15" s="1" t="s">
        <v>88</v>
      </c>
      <c r="G15" s="1" t="s">
        <v>90</v>
      </c>
      <c r="H15" s="1">
        <v>34</v>
      </c>
      <c r="I15" s="1">
        <v>17</v>
      </c>
      <c r="J15" s="1">
        <v>26</v>
      </c>
      <c r="K15" s="5">
        <v>350534225</v>
      </c>
      <c r="L15" s="1">
        <v>300</v>
      </c>
      <c r="M15" s="3">
        <v>44159</v>
      </c>
    </row>
    <row r="16" spans="1:13" ht="150" x14ac:dyDescent="0.25">
      <c r="A16" s="1">
        <v>2152</v>
      </c>
      <c r="B16" s="1" t="s">
        <v>25</v>
      </c>
      <c r="C16" s="1" t="s">
        <v>54</v>
      </c>
      <c r="D16" s="1" t="s">
        <v>117</v>
      </c>
      <c r="E16" s="1" t="s">
        <v>119</v>
      </c>
      <c r="F16" s="1" t="s">
        <v>91</v>
      </c>
      <c r="G16" s="1" t="s">
        <v>92</v>
      </c>
      <c r="H16" s="1">
        <v>62</v>
      </c>
      <c r="I16" s="1">
        <v>39</v>
      </c>
      <c r="J16" s="1">
        <v>51</v>
      </c>
      <c r="K16" s="5">
        <v>770382314</v>
      </c>
      <c r="L16" s="1">
        <v>341</v>
      </c>
      <c r="M16" s="3">
        <v>44175</v>
      </c>
    </row>
    <row r="17" spans="1:13" ht="75" x14ac:dyDescent="0.25">
      <c r="A17" s="1">
        <v>454</v>
      </c>
      <c r="B17" s="1" t="s">
        <v>26</v>
      </c>
      <c r="C17" s="1" t="s">
        <v>55</v>
      </c>
      <c r="D17" s="1" t="s">
        <v>117</v>
      </c>
      <c r="E17" s="1" t="s">
        <v>119</v>
      </c>
      <c r="F17" s="1" t="s">
        <v>71</v>
      </c>
      <c r="G17" s="1" t="s">
        <v>93</v>
      </c>
      <c r="H17" s="1">
        <v>129</v>
      </c>
      <c r="I17" s="1">
        <v>62</v>
      </c>
      <c r="J17" s="1">
        <v>83</v>
      </c>
      <c r="K17" s="5">
        <v>1332301113</v>
      </c>
      <c r="L17" s="1">
        <v>340</v>
      </c>
      <c r="M17" s="3">
        <v>44175</v>
      </c>
    </row>
    <row r="18" spans="1:13" ht="90" x14ac:dyDescent="0.25">
      <c r="A18" s="1">
        <v>2005</v>
      </c>
      <c r="B18" s="1" t="s">
        <v>27</v>
      </c>
      <c r="C18" s="1" t="s">
        <v>56</v>
      </c>
      <c r="D18" s="1" t="s">
        <v>117</v>
      </c>
      <c r="E18" s="1" t="s">
        <v>120</v>
      </c>
      <c r="F18" s="1" t="s">
        <v>69</v>
      </c>
      <c r="G18" s="1" t="s">
        <v>94</v>
      </c>
      <c r="H18" s="1">
        <v>282</v>
      </c>
      <c r="I18" s="1">
        <v>169</v>
      </c>
      <c r="J18" s="1">
        <v>175</v>
      </c>
      <c r="K18" s="5">
        <v>1528228225</v>
      </c>
      <c r="L18" s="1">
        <v>299</v>
      </c>
      <c r="M18" s="3">
        <v>44159</v>
      </c>
    </row>
    <row r="19" spans="1:13" ht="45" x14ac:dyDescent="0.25">
      <c r="A19" s="1">
        <v>3035</v>
      </c>
      <c r="B19" s="1" t="s">
        <v>28</v>
      </c>
      <c r="C19" s="1" t="s">
        <v>57</v>
      </c>
      <c r="D19" s="1" t="s">
        <v>116</v>
      </c>
      <c r="E19" s="1" t="s">
        <v>122</v>
      </c>
      <c r="F19" s="1" t="s">
        <v>95</v>
      </c>
      <c r="G19" s="1" t="s">
        <v>96</v>
      </c>
      <c r="H19" s="1">
        <v>48</v>
      </c>
      <c r="I19" s="1">
        <v>27</v>
      </c>
      <c r="J19" s="1">
        <v>7</v>
      </c>
      <c r="K19" s="5">
        <v>572912786</v>
      </c>
      <c r="L19" s="1">
        <v>314</v>
      </c>
      <c r="M19" s="3">
        <v>44168</v>
      </c>
    </row>
    <row r="20" spans="1:13" ht="75" x14ac:dyDescent="0.25">
      <c r="A20" s="1">
        <v>3034</v>
      </c>
      <c r="B20" s="1" t="s">
        <v>29</v>
      </c>
      <c r="C20" s="1" t="s">
        <v>58</v>
      </c>
      <c r="D20" s="1" t="s">
        <v>116</v>
      </c>
      <c r="E20" s="1" t="s">
        <v>122</v>
      </c>
      <c r="F20" s="1" t="s">
        <v>97</v>
      </c>
      <c r="G20" s="1" t="s">
        <v>98</v>
      </c>
      <c r="H20" s="1">
        <v>53</v>
      </c>
      <c r="I20" s="1">
        <v>28</v>
      </c>
      <c r="J20" s="1">
        <v>26</v>
      </c>
      <c r="K20" s="5">
        <v>506644725</v>
      </c>
      <c r="L20" s="1">
        <v>313</v>
      </c>
      <c r="M20" s="3">
        <v>44168</v>
      </c>
    </row>
    <row r="21" spans="1:13" ht="120" x14ac:dyDescent="0.25">
      <c r="A21" s="1">
        <v>3024</v>
      </c>
      <c r="B21" s="1" t="s">
        <v>30</v>
      </c>
      <c r="C21" s="1" t="s">
        <v>59</v>
      </c>
      <c r="D21" s="1" t="s">
        <v>117</v>
      </c>
      <c r="E21" s="1" t="s">
        <v>119</v>
      </c>
      <c r="F21" s="1" t="s">
        <v>71</v>
      </c>
      <c r="G21" s="1" t="s">
        <v>99</v>
      </c>
      <c r="H21" s="1">
        <v>243</v>
      </c>
      <c r="I21" s="1">
        <v>198</v>
      </c>
      <c r="J21" s="1">
        <v>16</v>
      </c>
      <c r="K21" s="5">
        <v>3295495174</v>
      </c>
      <c r="L21" s="1">
        <v>312</v>
      </c>
      <c r="M21" s="3">
        <v>44168</v>
      </c>
    </row>
    <row r="22" spans="1:13" ht="60" x14ac:dyDescent="0.25">
      <c r="A22" s="1">
        <v>3038</v>
      </c>
      <c r="B22" s="1" t="s">
        <v>31</v>
      </c>
      <c r="C22" s="1" t="s">
        <v>60</v>
      </c>
      <c r="D22" s="1" t="s">
        <v>117</v>
      </c>
      <c r="E22" s="1" t="s">
        <v>119</v>
      </c>
      <c r="F22" s="1" t="s">
        <v>100</v>
      </c>
      <c r="G22" s="1" t="s">
        <v>101</v>
      </c>
      <c r="H22" s="1">
        <v>30</v>
      </c>
      <c r="I22" s="1">
        <v>8</v>
      </c>
      <c r="J22" s="1">
        <v>11</v>
      </c>
      <c r="K22" s="5">
        <v>555808725</v>
      </c>
      <c r="L22" s="1">
        <v>315</v>
      </c>
      <c r="M22" s="3">
        <v>44168</v>
      </c>
    </row>
    <row r="23" spans="1:13" ht="120" x14ac:dyDescent="0.25">
      <c r="A23" s="1">
        <v>3031</v>
      </c>
      <c r="B23" s="1" t="s">
        <v>32</v>
      </c>
      <c r="C23" s="1" t="s">
        <v>61</v>
      </c>
      <c r="D23" s="1" t="s">
        <v>116</v>
      </c>
      <c r="E23" s="1" t="s">
        <v>122</v>
      </c>
      <c r="F23" s="1" t="s">
        <v>102</v>
      </c>
      <c r="G23" s="1" t="s">
        <v>103</v>
      </c>
      <c r="H23" s="1">
        <v>26</v>
      </c>
      <c r="I23" s="1">
        <v>2</v>
      </c>
      <c r="J23" s="1">
        <v>2</v>
      </c>
      <c r="K23" s="5">
        <v>551212569</v>
      </c>
      <c r="L23" s="1">
        <v>343</v>
      </c>
      <c r="M23" s="3">
        <v>44175</v>
      </c>
    </row>
    <row r="24" spans="1:13" ht="75" x14ac:dyDescent="0.25">
      <c r="A24" s="1">
        <v>3039</v>
      </c>
      <c r="B24" s="1" t="s">
        <v>33</v>
      </c>
      <c r="C24" s="1" t="s">
        <v>62</v>
      </c>
      <c r="D24" s="1" t="s">
        <v>116</v>
      </c>
      <c r="E24" s="1" t="s">
        <v>122</v>
      </c>
      <c r="F24" s="1" t="s">
        <v>102</v>
      </c>
      <c r="G24" s="1" t="s">
        <v>104</v>
      </c>
      <c r="H24" s="1">
        <v>21</v>
      </c>
      <c r="I24" s="1">
        <v>16</v>
      </c>
      <c r="J24" s="1">
        <v>21</v>
      </c>
      <c r="K24" s="5">
        <v>406612225</v>
      </c>
      <c r="L24" s="1">
        <v>316</v>
      </c>
      <c r="M24" s="3">
        <v>44168</v>
      </c>
    </row>
    <row r="25" spans="1:13" ht="120" x14ac:dyDescent="0.25">
      <c r="A25" s="1">
        <v>2989</v>
      </c>
      <c r="B25" s="1" t="s">
        <v>34</v>
      </c>
      <c r="C25" s="1" t="s">
        <v>63</v>
      </c>
      <c r="D25" s="1" t="s">
        <v>117</v>
      </c>
      <c r="E25" s="1" t="s">
        <v>119</v>
      </c>
      <c r="F25" s="1" t="s">
        <v>71</v>
      </c>
      <c r="G25" s="1" t="s">
        <v>105</v>
      </c>
      <c r="H25" s="1">
        <v>173</v>
      </c>
      <c r="I25" s="1">
        <v>85</v>
      </c>
      <c r="J25" s="1">
        <v>24</v>
      </c>
      <c r="K25" s="5">
        <v>2146568379</v>
      </c>
      <c r="L25" s="1">
        <v>326</v>
      </c>
      <c r="M25" s="3">
        <v>44168</v>
      </c>
    </row>
    <row r="26" spans="1:13" ht="120" x14ac:dyDescent="0.25">
      <c r="A26" s="1">
        <v>3036</v>
      </c>
      <c r="B26" s="1" t="s">
        <v>35</v>
      </c>
      <c r="C26" s="1" t="s">
        <v>64</v>
      </c>
      <c r="D26" s="1" t="s">
        <v>116</v>
      </c>
      <c r="E26" s="1" t="s">
        <v>122</v>
      </c>
      <c r="F26" s="1" t="s">
        <v>106</v>
      </c>
      <c r="G26" s="1" t="s">
        <v>107</v>
      </c>
      <c r="H26" s="1">
        <v>73</v>
      </c>
      <c r="I26" s="1">
        <v>32</v>
      </c>
      <c r="J26" s="1">
        <v>8</v>
      </c>
      <c r="K26" s="5">
        <v>891187224</v>
      </c>
      <c r="L26" s="1">
        <v>342</v>
      </c>
      <c r="M26" s="3">
        <v>44175</v>
      </c>
    </row>
    <row r="27" spans="1:13" ht="120" x14ac:dyDescent="0.25">
      <c r="A27" s="1">
        <v>671</v>
      </c>
      <c r="B27" s="1" t="s">
        <v>36</v>
      </c>
      <c r="C27" s="1" t="s">
        <v>65</v>
      </c>
      <c r="D27" s="1" t="s">
        <v>116</v>
      </c>
      <c r="E27" s="1" t="s">
        <v>122</v>
      </c>
      <c r="F27" s="1" t="s">
        <v>86</v>
      </c>
      <c r="G27" s="1" t="s">
        <v>108</v>
      </c>
      <c r="H27" s="1">
        <v>128</v>
      </c>
      <c r="I27" s="1">
        <v>20</v>
      </c>
      <c r="J27" s="1">
        <v>49</v>
      </c>
      <c r="K27" s="5">
        <v>2000000000</v>
      </c>
      <c r="L27" s="1">
        <v>358</v>
      </c>
      <c r="M27" s="4">
        <v>44183</v>
      </c>
    </row>
    <row r="28" spans="1:13" ht="120" x14ac:dyDescent="0.25">
      <c r="A28" s="1">
        <v>1904</v>
      </c>
      <c r="B28" s="1" t="s">
        <v>37</v>
      </c>
      <c r="C28" s="1" t="s">
        <v>66</v>
      </c>
      <c r="D28" s="1" t="s">
        <v>116</v>
      </c>
      <c r="E28" s="1" t="s">
        <v>122</v>
      </c>
      <c r="F28" s="1" t="s">
        <v>86</v>
      </c>
      <c r="G28" s="1" t="s">
        <v>108</v>
      </c>
      <c r="H28" s="1">
        <v>120</v>
      </c>
      <c r="I28" s="1">
        <v>22</v>
      </c>
      <c r="J28" s="1">
        <v>50</v>
      </c>
      <c r="K28" s="5">
        <v>1500000000</v>
      </c>
      <c r="L28" s="1">
        <v>359</v>
      </c>
      <c r="M28" s="4">
        <v>44183</v>
      </c>
    </row>
    <row r="29" spans="1:13" ht="90" x14ac:dyDescent="0.25">
      <c r="A29" s="1">
        <v>2906</v>
      </c>
      <c r="B29" s="1" t="s">
        <v>38</v>
      </c>
      <c r="C29" s="1" t="s">
        <v>67</v>
      </c>
      <c r="D29" s="1" t="s">
        <v>117</v>
      </c>
      <c r="E29" s="1" t="s">
        <v>120</v>
      </c>
      <c r="F29" s="1" t="s">
        <v>88</v>
      </c>
      <c r="G29" s="1" t="s">
        <v>109</v>
      </c>
      <c r="H29" s="1">
        <v>35</v>
      </c>
      <c r="I29" s="1">
        <v>6</v>
      </c>
      <c r="J29" s="1">
        <v>15</v>
      </c>
      <c r="K29" s="5">
        <v>788682792.60000002</v>
      </c>
      <c r="L29" s="1">
        <v>360</v>
      </c>
      <c r="M29" s="4">
        <v>44183</v>
      </c>
    </row>
    <row r="30" spans="1:13" ht="120" x14ac:dyDescent="0.25">
      <c r="A30" s="1">
        <v>2154</v>
      </c>
      <c r="B30" s="1" t="s">
        <v>39</v>
      </c>
      <c r="C30" s="1" t="s">
        <v>68</v>
      </c>
      <c r="D30" s="1" t="s">
        <v>116</v>
      </c>
      <c r="E30" s="1" t="s">
        <v>122</v>
      </c>
      <c r="F30" s="1" t="s">
        <v>110</v>
      </c>
      <c r="G30" s="1" t="s">
        <v>111</v>
      </c>
      <c r="H30" s="1">
        <v>112</v>
      </c>
      <c r="I30" s="1">
        <v>63</v>
      </c>
      <c r="J30" s="1">
        <v>1</v>
      </c>
      <c r="K30" s="5">
        <v>3839211127</v>
      </c>
      <c r="L30" s="1">
        <v>361</v>
      </c>
      <c r="M30" s="4">
        <v>44183</v>
      </c>
    </row>
  </sheetData>
  <conditionalFormatting sqref="M2:M15">
    <cfRule type="containsBlanks" dxfId="2" priority="3">
      <formula>LEN(TRIM(M2))=0</formula>
    </cfRule>
  </conditionalFormatting>
  <conditionalFormatting sqref="M16">
    <cfRule type="containsBlanks" dxfId="1" priority="2">
      <formula>LEN(TRIM(M16))=0</formula>
    </cfRule>
  </conditionalFormatting>
  <conditionalFormatting sqref="M17:M22">
    <cfRule type="containsBlanks" dxfId="0" priority="1">
      <formula>LEN(TRIM(M17))=0</formula>
    </cfRule>
  </conditionalFormatting>
  <pageMargins left="0.70866141732283472" right="0.70866141732283472" top="0.74803149606299213" bottom="0.74803149606299213" header="0.31496062992125984" footer="0.31496062992125984"/>
  <pageSetup scale="49"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Hoja1!$B$2:$B$6</xm:f>
          </x14:formula1>
          <xm:sqref>D2:D30</xm:sqref>
        </x14:dataValidation>
        <x14:dataValidation type="list" allowBlank="1" showInputMessage="1" showErrorMessage="1">
          <x14:formula1>
            <xm:f>Hoja1!$B$8:$B$11</xm:f>
          </x14:formula1>
          <xm:sqref>E2:E30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
  <sheetViews>
    <sheetView workbookViewId="0">
      <selection activeCell="B11" sqref="B11"/>
    </sheetView>
  </sheetViews>
  <sheetFormatPr baseColWidth="10" defaultRowHeight="15" x14ac:dyDescent="0.25"/>
  <cols>
    <col min="2" max="2" width="35.85546875" customWidth="1"/>
  </cols>
  <sheetData>
    <row r="2" spans="2:2" x14ac:dyDescent="0.25">
      <c r="B2" t="s">
        <v>113</v>
      </c>
    </row>
    <row r="3" spans="2:2" x14ac:dyDescent="0.25">
      <c r="B3" t="s">
        <v>116</v>
      </c>
    </row>
    <row r="4" spans="2:2" x14ac:dyDescent="0.25">
      <c r="B4" t="s">
        <v>114</v>
      </c>
    </row>
    <row r="5" spans="2:2" x14ac:dyDescent="0.25">
      <c r="B5" t="s">
        <v>117</v>
      </c>
    </row>
    <row r="6" spans="2:2" x14ac:dyDescent="0.25">
      <c r="B6" t="s">
        <v>115</v>
      </c>
    </row>
    <row r="8" spans="2:2" x14ac:dyDescent="0.25">
      <c r="B8" t="s">
        <v>119</v>
      </c>
    </row>
    <row r="9" spans="2:2" x14ac:dyDescent="0.25">
      <c r="B9" t="s">
        <v>120</v>
      </c>
    </row>
    <row r="10" spans="2:2" x14ac:dyDescent="0.25">
      <c r="B10" t="s">
        <v>121</v>
      </c>
    </row>
    <row r="11" spans="2:2" x14ac:dyDescent="0.25">
      <c r="B11" t="s">
        <v>122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83B4152F22D214282F14CA60899EE00" ma:contentTypeVersion="0" ma:contentTypeDescription="Crear nuevo documento." ma:contentTypeScope="" ma:versionID="6addd9c229495dafdc3f1067611bac28">
  <xsd:schema xmlns:xsd="http://www.w3.org/2001/XMLSchema" xmlns:xs="http://www.w3.org/2001/XMLSchema" xmlns:p="http://schemas.microsoft.com/office/2006/metadata/properties" targetNamespace="http://schemas.microsoft.com/office/2006/metadata/properties" ma:root="true" ma:fieldsID="e003a7f0c3253a501f94ede70caf17e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A044C5-BE8B-477F-B0B7-783CE5E3E5AF}"/>
</file>

<file path=customXml/itemProps2.xml><?xml version="1.0" encoding="utf-8"?>
<ds:datastoreItem xmlns:ds="http://schemas.openxmlformats.org/officeDocument/2006/customXml" ds:itemID="{924076D0-FA96-4A4F-98EF-95387ACE6C32}"/>
</file>

<file path=customXml/itemProps3.xml><?xml version="1.0" encoding="utf-8"?>
<ds:datastoreItem xmlns:ds="http://schemas.openxmlformats.org/officeDocument/2006/customXml" ds:itemID="{A95AFFCF-23FC-4DE6-935E-F9E7E23B9C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Relación PIDAR </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Sanabria</dc:creator>
  <cp:lastModifiedBy>Usuario</cp:lastModifiedBy>
  <cp:lastPrinted>2020-12-23T18:23:32Z</cp:lastPrinted>
  <dcterms:created xsi:type="dcterms:W3CDTF">2020-12-22T22:38:42Z</dcterms:created>
  <dcterms:modified xsi:type="dcterms:W3CDTF">2020-12-23T18:24:18Z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0x010100383B4152F22D214282F14CA60899EE00</vt:lpwstr>
  </property>
</Properties>
</file>