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57311\Downloads\"/>
    </mc:Choice>
  </mc:AlternateContent>
  <xr:revisionPtr revIDLastSave="0" documentId="13_ncr:1_{13B5410A-16FA-4780-8E00-441677C4ECE5}" xr6:coauthVersionLast="45" xr6:coauthVersionMax="45" xr10:uidLastSave="{00000000-0000-0000-0000-000000000000}"/>
  <bookViews>
    <workbookView xWindow="-120" yWindow="-120" windowWidth="20730" windowHeight="11160" firstSheet="3" activeTab="4" xr2:uid="{00000000-000D-0000-FFFF-FFFF00000000}"/>
  </bookViews>
  <sheets>
    <sheet name="F1  ORIGEN DE INGRESOS - EN " sheetId="20" r:id="rId1"/>
    <sheet name="F1.1  INGRESOS DE ORIGEN DIF..." sheetId="2" r:id="rId2"/>
    <sheet name="F2  PLAN ANUAL DE COMPRAS AP..." sheetId="21" r:id="rId3"/>
    <sheet name="F4  PLANES DE ACCIÓN Y EJECU..." sheetId="22" r:id="rId4"/>
    <sheet name="F6  INDICADORES DE GESTIÓN" sheetId="23" r:id="rId5"/>
    <sheet name="F7.1  RELACIÓN PROYECTOS FIN..." sheetId="24" r:id="rId6"/>
    <sheet name="F7.2  RELACIÓN PROYECTOS DES..." sheetId="25" r:id="rId7"/>
    <sheet name="F8.1  COMPROMISOS PRESUPUEST..." sheetId="26" r:id="rId8"/>
    <sheet name="F9  RELACIÓN DE PROCESOS JUD..." sheetId="33" r:id="rId9"/>
    <sheet name="F11  PLAN DE INVERSIÓN Y EJE..." sheetId="28" r:id="rId10"/>
    <sheet name="F25.1  COMPOSICIÓN PATRIMONI..." sheetId="11" r:id="rId11"/>
    <sheet name="F25.2  TRANSFERENCIAS PRESUP..." sheetId="12" r:id="rId12"/>
    <sheet name="F25.3  AUTORIZACIÓN DE NOTIF..." sheetId="13" r:id="rId13"/>
    <sheet name="F36  GESTIÓN SUPERINTENDENCIAS" sheetId="14" r:id="rId14"/>
    <sheet name="F36.1  GESTIÓN SUPERINTENDEN..." sheetId="15" r:id="rId15"/>
    <sheet name="F39.1.1  ACTIVIDADES DE LA P..." sheetId="29" r:id="rId16"/>
    <sheet name="F39.1.2  ACTIVIDADES Y RESUL..." sheetId="30" r:id="rId17"/>
    <sheet name="F39.1.3  RESULTADOS DE LA PA..." sheetId="31" r:id="rId18"/>
    <sheet name="F39.2  ACCIONES PARA GARANTI..." sheetId="32" r:id="rId19"/>
  </sheets>
  <definedNames>
    <definedName name="_xlnm._FilterDatabase" localSheetId="2" hidden="1">'F2  PLAN ANUAL DE COMPRAS AP...'!$A$10:$T$991</definedName>
    <definedName name="_xlnm._FilterDatabase" localSheetId="8" hidden="1">'F9  RELACIÓN DE PROCESOS JUD...'!$A$8:$Y$279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 i="28" l="1"/>
  <c r="R11" i="28"/>
  <c r="Q12" i="28"/>
  <c r="Q13" i="28"/>
  <c r="Q14" i="28"/>
  <c r="Q15" i="28"/>
  <c r="Q16" i="28"/>
  <c r="Q17" i="28"/>
  <c r="Q18" i="28"/>
  <c r="Q19" i="28"/>
  <c r="K16" i="20" l="1"/>
  <c r="L16" i="20"/>
</calcChain>
</file>

<file path=xl/sharedStrings.xml><?xml version="1.0" encoding="utf-8"?>
<sst xmlns="http://schemas.openxmlformats.org/spreadsheetml/2006/main" count="18929" uniqueCount="7364">
  <si>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</si>
  <si>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</si>
  <si>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</si>
  <si>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</si>
  <si>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</si>
  <si>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</si>
  <si>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</si>
  <si>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</si>
  <si>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</si>
  <si>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</si>
  <si>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</si>
  <si>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</si>
  <si>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</si>
  <si>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</si>
  <si>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</si>
  <si>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</si>
  <si>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</si>
  <si>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</si>
  <si>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</si>
  <si>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</si>
  <si>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</si>
  <si>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</si>
  <si>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</si>
  <si>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</si>
  <si>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</si>
  <si>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</si>
  <si>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</si>
  <si>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</si>
  <si>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</si>
  <si>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</si>
  <si>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</si>
  <si>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</si>
  <si>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</si>
  <si>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</si>
  <si>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</si>
  <si>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</si>
  <si>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</si>
  <si>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</si>
  <si>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</si>
  <si>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</si>
  <si>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</si>
  <si>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</si>
  <si>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</si>
  <si>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</si>
  <si>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</si>
  <si>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</si>
  <si>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</si>
  <si>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</si>
  <si>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</si>
  <si>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</si>
  <si>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</si>
  <si>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</si>
  <si>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</si>
  <si>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</si>
  <si>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</si>
  <si>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</si>
  <si>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</si>
  <si>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</si>
  <si>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</si>
  <si>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</si>
  <si>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</si>
  <si>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</si>
  <si>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</si>
  <si>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</si>
  <si>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</si>
  <si>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</si>
  <si>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</si>
  <si>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</si>
  <si>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</si>
  <si>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</si>
  <si>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</si>
  <si>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</si>
  <si>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</si>
  <si>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</si>
  <si>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</si>
  <si>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</si>
  <si>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</si>
  <si>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</si>
  <si>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</si>
  <si>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</si>
  <si>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</si>
  <si>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</si>
  <si>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</si>
  <si>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</si>
  <si>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</si>
  <si>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</si>
  <si>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</si>
  <si>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</si>
  <si>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</si>
  <si>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</si>
  <si>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</si>
  <si>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</si>
  <si>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</si>
  <si>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</si>
  <si>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</si>
  <si>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</si>
  <si>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</si>
  <si>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</si>
  <si>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</si>
  <si>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</si>
  <si>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</si>
  <si>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</si>
  <si>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</si>
  <si>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</si>
  <si>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</si>
  <si>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</si>
  <si>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</si>
  <si>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</si>
  <si>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</si>
  <si>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</si>
  <si>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</si>
  <si>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</si>
  <si>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</si>
  <si>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</si>
  <si>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</si>
  <si>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</si>
  <si>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</si>
  <si>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</si>
  <si>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</si>
  <si>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</si>
  <si>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</si>
  <si>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</si>
  <si>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</si>
  <si>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</si>
  <si>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</si>
  <si>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</si>
  <si>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</si>
  <si>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</si>
  <si>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</si>
  <si>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</si>
  <si>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</si>
  <si>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</si>
  <si>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</si>
  <si>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</si>
  <si>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</si>
  <si>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</si>
  <si>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</si>
  <si>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</si>
  <si>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</si>
  <si>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</si>
  <si>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</si>
  <si>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</si>
  <si>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</si>
  <si>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</si>
  <si>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</si>
  <si>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</si>
  <si>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</si>
  <si>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</si>
  <si>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</si>
  <si>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</si>
  <si>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</si>
  <si>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</si>
  <si>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</si>
  <si>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</si>
  <si>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</si>
  <si>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</si>
  <si>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</si>
  <si>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</si>
  <si>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</si>
  <si>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</si>
  <si>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</si>
  <si>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</si>
  <si>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</si>
  <si>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</si>
  <si>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</si>
  <si>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</si>
  <si>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</si>
  <si>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</si>
  <si>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</si>
  <si>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</si>
  <si>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</si>
  <si>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</si>
  <si>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</si>
  <si>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</si>
  <si>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</si>
  <si>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</si>
  <si>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</si>
  <si>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</si>
  <si>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</si>
  <si>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</si>
  <si>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</si>
  <si>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</si>
  <si>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</si>
  <si>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</si>
  <si>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</si>
  <si>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</si>
  <si>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</si>
  <si>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</si>
  <si>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</si>
  <si>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</si>
  <si>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</si>
  <si>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</si>
  <si>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</si>
  <si>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</si>
  <si>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</si>
  <si>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</si>
  <si>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</si>
  <si>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</si>
  <si>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</si>
  <si>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</si>
  <si>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</si>
  <si>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</si>
  <si>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</si>
  <si>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</si>
  <si>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</si>
  <si>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</si>
  <si>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</si>
  <si>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</si>
  <si>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</si>
  <si>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</si>
  <si>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</si>
  <si>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</si>
  <si>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</si>
  <si>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</si>
  <si>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</si>
  <si>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</si>
  <si>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</si>
  <si>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</si>
  <si>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</si>
  <si>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</si>
  <si>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</si>
  <si>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</si>
  <si>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</si>
  <si>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</si>
  <si>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</si>
  <si>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</si>
  <si>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</si>
  <si>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</si>
  <si>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</si>
  <si>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</si>
  <si>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</si>
  <si>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</si>
  <si>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</si>
  <si>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</si>
  <si>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</si>
  <si>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</si>
  <si>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</si>
  <si>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</si>
  <si>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</si>
  <si>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</si>
  <si>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</si>
  <si>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</si>
  <si>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</si>
  <si>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</si>
  <si>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</si>
  <si>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</si>
  <si>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</si>
  <si>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</si>
  <si>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</si>
  <si>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</si>
  <si>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</si>
  <si>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</si>
  <si>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</si>
  <si>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</si>
  <si>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</si>
  <si>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</si>
  <si>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</si>
  <si>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</si>
  <si>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</si>
  <si>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</si>
  <si>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</si>
  <si>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</si>
  <si>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</si>
  <si>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</si>
  <si>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</si>
  <si>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</si>
  <si>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</si>
  <si>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</si>
  <si>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</si>
  <si>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</si>
  <si>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</si>
  <si>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</si>
  <si>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</si>
  <si>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</si>
  <si>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</si>
  <si>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</si>
  <si>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</si>
  <si>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</si>
  <si>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</si>
  <si>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</si>
  <si>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</si>
  <si>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</si>
  <si>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</si>
  <si>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</si>
  <si>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</si>
  <si>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</si>
  <si>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</si>
  <si>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</si>
  <si>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</si>
  <si>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</si>
  <si>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</si>
  <si>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</si>
  <si>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</si>
  <si>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</si>
  <si>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</si>
  <si>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</si>
  <si>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</si>
  <si>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</si>
  <si>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</si>
  <si>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</si>
  <si>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</si>
  <si>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</si>
  <si>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</si>
  <si>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</si>
  <si>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</si>
  <si>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</si>
  <si>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</si>
  <si>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</si>
  <si>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</si>
  <si>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</si>
  <si>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</si>
  <si>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</si>
  <si>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</si>
  <si>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</si>
  <si>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</si>
  <si>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</si>
  <si>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</si>
  <si>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</si>
  <si>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</si>
  <si>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</si>
  <si>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</si>
  <si>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</si>
  <si>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</si>
  <si>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</si>
  <si>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</si>
  <si>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</si>
  <si>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</si>
  <si>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</si>
  <si>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</si>
  <si>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</si>
  <si>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</si>
  <si>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</si>
  <si>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</si>
  <si>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</si>
  <si>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</si>
  <si>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</si>
  <si>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</si>
  <si>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</si>
  <si>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</si>
  <si>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</si>
  <si>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</si>
  <si>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</si>
  <si>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</si>
  <si>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</si>
  <si>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</si>
  <si>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</si>
  <si>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</si>
  <si>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</si>
  <si>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</si>
  <si>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</si>
  <si>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</si>
  <si>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</si>
  <si>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</si>
  <si>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</si>
  <si>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</si>
  <si>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</si>
  <si>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</si>
  <si>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</si>
  <si>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</si>
  <si>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</si>
  <si>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</si>
  <si>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</si>
  <si>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</si>
  <si>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</si>
  <si>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</si>
  <si>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</si>
  <si>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</si>
  <si>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</si>
  <si>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</si>
  <si>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</si>
  <si>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</si>
  <si>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</si>
  <si>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</si>
  <si>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</si>
  <si>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</si>
  <si>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</si>
  <si>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</si>
  <si>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</si>
  <si>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</si>
  <si>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</si>
  <si>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</si>
  <si>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</si>
  <si>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</si>
  <si>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</si>
  <si>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</si>
  <si>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</si>
  <si>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</si>
  <si>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</si>
  <si>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</si>
  <si>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</si>
  <si>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</si>
  <si>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</si>
  <si>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</si>
  <si>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</si>
  <si>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</si>
  <si>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</si>
  <si>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</si>
  <si>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</si>
  <si>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</si>
  <si>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</si>
  <si>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</si>
  <si>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</si>
  <si>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</si>
  <si>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</si>
  <si>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</si>
  <si>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</si>
  <si>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</si>
  <si>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</si>
  <si>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</si>
  <si>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</si>
  <si>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</si>
  <si>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</si>
  <si>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</si>
  <si>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</si>
  <si>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</si>
  <si>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</si>
  <si>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</si>
  <si>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</si>
  <si>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</si>
  <si>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</si>
  <si>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</si>
  <si>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</si>
  <si>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</si>
  <si>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</si>
  <si>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</si>
  <si>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</si>
  <si>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</si>
  <si>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</si>
  <si>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</si>
  <si>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</si>
  <si>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</si>
  <si>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</si>
  <si>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</si>
  <si>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</si>
  <si>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</si>
  <si>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</si>
  <si>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</si>
  <si>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</si>
  <si>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</si>
  <si>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</si>
  <si>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</si>
  <si>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</si>
  <si>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</si>
  <si>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</si>
  <si>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</si>
  <si>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</si>
  <si>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</si>
  <si>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</si>
  <si>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</si>
  <si>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</si>
  <si>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</si>
  <si>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</si>
  <si>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</si>
  <si>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</si>
  <si>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</si>
  <si>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</si>
  <si>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</si>
  <si>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</si>
  <si>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</si>
  <si>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</si>
  <si>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</si>
  <si>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</si>
  <si>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</si>
  <si>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</si>
  <si>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</si>
  <si>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</si>
  <si>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</si>
  <si>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</si>
  <si>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</si>
  <si>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</si>
  <si>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</si>
  <si>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</si>
  <si>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</si>
  <si>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</si>
  <si>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</si>
  <si>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</si>
  <si>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</si>
  <si>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</si>
  <si>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</si>
  <si>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</si>
  <si>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</si>
  <si>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</si>
  <si>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</si>
  <si>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</si>
  <si>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</si>
  <si>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</si>
  <si>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</si>
  <si>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</si>
  <si>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</si>
  <si>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</si>
  <si>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</si>
  <si>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</si>
  <si>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</si>
  <si>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</si>
  <si>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</si>
  <si>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</si>
  <si>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</si>
  <si>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</si>
  <si>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</si>
  <si>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</si>
  <si>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</si>
  <si>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</si>
  <si>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</si>
  <si>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</si>
  <si>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</si>
  <si>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</si>
  <si>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</si>
  <si>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</si>
  <si>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</si>
  <si>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</si>
  <si>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</si>
  <si>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</si>
  <si>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</si>
  <si>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</si>
  <si>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</si>
  <si>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</si>
  <si>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</si>
  <si>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</si>
  <si>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</si>
  <si>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</si>
  <si>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</si>
  <si>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</si>
  <si>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</si>
  <si>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</si>
  <si>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</si>
  <si>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</si>
  <si>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</si>
  <si>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</si>
  <si>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</si>
  <si>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</si>
  <si>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</si>
  <si>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</si>
  <si>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</si>
  <si>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</si>
  <si>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</si>
  <si>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</si>
  <si>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</si>
  <si>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</si>
  <si>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</si>
  <si>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</si>
  <si>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</si>
  <si>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</si>
  <si>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</si>
  <si>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</si>
  <si>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</si>
  <si>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</si>
  <si>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</si>
  <si>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</si>
  <si>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</si>
  <si>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</si>
  <si>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</si>
  <si>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</si>
  <si>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</si>
  <si>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</si>
  <si>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</si>
  <si>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</si>
  <si>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</si>
  <si>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</si>
  <si>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</si>
  <si>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</si>
  <si>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</si>
  <si>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</si>
  <si>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</si>
  <si>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</si>
  <si>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</si>
  <si>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</si>
  <si>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</si>
  <si>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</si>
  <si>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</si>
  <si>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</si>
  <si>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</si>
  <si>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</si>
  <si>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</si>
  <si>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</si>
  <si>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</si>
  <si>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</si>
  <si>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</si>
  <si>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</si>
  <si>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</si>
  <si>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</si>
  <si>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</si>
  <si>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</si>
  <si>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</si>
  <si>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</si>
  <si>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</si>
  <si>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</si>
  <si>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</si>
  <si>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</si>
  <si>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</si>
  <si>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</si>
  <si>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</si>
  <si>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</si>
  <si>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</si>
  <si>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</si>
  <si>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</si>
  <si>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</si>
  <si>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</si>
  <si>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</si>
  <si>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</si>
  <si>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</si>
  <si>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</si>
  <si>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</si>
  <si>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</si>
  <si>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</si>
  <si>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</si>
  <si>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</si>
  <si>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</si>
  <si>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</si>
  <si>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</si>
  <si>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</si>
  <si>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</si>
  <si>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</si>
  <si>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</si>
  <si>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</si>
  <si>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</si>
  <si>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</si>
  <si>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</si>
  <si>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</si>
  <si>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</si>
  <si>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</si>
  <si>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</si>
  <si>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</si>
  <si>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</si>
  <si>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</si>
  <si>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</si>
  <si>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</si>
  <si>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</si>
  <si>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</si>
  <si>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</si>
  <si>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</si>
  <si>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</si>
  <si>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</si>
  <si>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</si>
  <si>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</si>
  <si>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</si>
  <si>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</si>
  <si>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</si>
  <si>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</si>
  <si>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</si>
  <si>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</si>
  <si>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</si>
  <si>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</si>
  <si>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</si>
  <si>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</si>
  <si>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</si>
  <si>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</si>
  <si>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</si>
  <si>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</si>
  <si>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</si>
  <si>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</si>
  <si>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</si>
  <si>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</si>
  <si>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</si>
  <si>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</si>
  <si>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</si>
  <si>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</si>
  <si>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</si>
  <si>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</si>
  <si>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</si>
  <si>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</si>
  <si>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</si>
  <si>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</si>
  <si>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</si>
  <si>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</si>
  <si>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</si>
  <si>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</si>
  <si>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</si>
  <si>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</si>
  <si>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</si>
  <si>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</si>
  <si>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</si>
  <si>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</si>
  <si>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</si>
  <si>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</si>
  <si>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</si>
  <si>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</si>
  <si>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</si>
  <si>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</si>
  <si>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</si>
  <si>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</si>
  <si>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</si>
  <si>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</si>
  <si>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</si>
  <si>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</si>
  <si>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</si>
  <si>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</si>
  <si>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</si>
  <si>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</si>
  <si>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</si>
  <si>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</si>
  <si>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</si>
  <si>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</si>
  <si>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</si>
  <si>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</si>
  <si>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</si>
  <si>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</si>
  <si>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</si>
  <si>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</si>
  <si>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</si>
  <si>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</si>
  <si>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</si>
  <si>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</si>
  <si>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</si>
  <si>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</si>
  <si>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</si>
  <si>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</si>
  <si>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</si>
  <si>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</si>
  <si>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</si>
  <si>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</si>
  <si>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</si>
  <si>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</si>
  <si>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</si>
  <si>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</si>
  <si>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</si>
  <si>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</si>
  <si>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</si>
  <si>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</si>
  <si>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</si>
  <si>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</si>
  <si>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</si>
  <si>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</si>
  <si>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</si>
  <si>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</si>
  <si>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</si>
  <si>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</si>
  <si>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</si>
  <si>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</si>
  <si>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</si>
  <si>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</si>
  <si>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</si>
  <si>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</si>
  <si>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</si>
  <si>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</si>
  <si>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</si>
  <si>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</si>
  <si>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</si>
  <si>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</si>
  <si>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</si>
  <si>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</si>
  <si>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</si>
  <si>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</si>
  <si>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</si>
  <si>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</si>
  <si>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</si>
  <si>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</si>
  <si>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</si>
  <si>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</si>
  <si>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</si>
  <si>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</si>
  <si>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</si>
  <si>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</si>
  <si>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</si>
  <si>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</si>
  <si>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</si>
  <si>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</si>
  <si>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</si>
  <si>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</si>
  <si>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</si>
  <si>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</si>
  <si>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</si>
  <si>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</si>
  <si>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</si>
  <si>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</si>
  <si>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</si>
  <si>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</si>
  <si>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</si>
  <si>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</si>
  <si>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</si>
  <si>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</si>
  <si>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</si>
  <si>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</si>
  <si>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</si>
  <si>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</si>
  <si>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</si>
  <si>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</si>
  <si>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</si>
  <si>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</si>
  <si>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</si>
  <si>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</si>
  <si>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</si>
  <si>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</si>
  <si>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</si>
  <si>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</si>
  <si>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</si>
  <si>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</si>
  <si>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</si>
  <si>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</si>
  <si>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</si>
  <si>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</si>
  <si>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</si>
  <si>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</si>
  <si>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</si>
  <si>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</si>
  <si>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</si>
  <si>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</si>
  <si>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</si>
  <si>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</si>
  <si>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</si>
  <si>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</si>
  <si>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</si>
  <si>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</si>
  <si>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</si>
  <si>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</si>
  <si>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</si>
  <si>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</si>
  <si>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</si>
  <si>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</si>
  <si>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</si>
  <si>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</si>
  <si>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</si>
  <si>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</si>
  <si>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</si>
  <si>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</si>
  <si>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</si>
  <si>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</si>
  <si>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</si>
  <si>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</si>
  <si>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</si>
  <si>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</si>
  <si>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</si>
  <si>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</si>
  <si>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</si>
  <si>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</si>
  <si>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</si>
  <si>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</si>
  <si>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</si>
  <si>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</si>
  <si>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</si>
  <si>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</si>
  <si>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</si>
  <si>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</si>
  <si>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</si>
  <si>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</si>
  <si>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</si>
  <si>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</si>
  <si>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</si>
  <si>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</si>
  <si>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</si>
  <si>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</si>
  <si>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</si>
  <si>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</si>
  <si>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</si>
  <si>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</si>
  <si>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</si>
  <si>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</si>
  <si>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</si>
  <si>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</si>
  <si>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</si>
  <si>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</si>
  <si>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</si>
  <si>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</si>
  <si>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</si>
  <si>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</si>
  <si>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</si>
  <si>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</si>
  <si>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</si>
  <si>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</si>
  <si>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</si>
  <si>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</si>
  <si>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</si>
  <si>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</si>
  <si>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</si>
  <si>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</si>
  <si>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</si>
  <si>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</si>
  <si>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</si>
  <si>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</si>
  <si>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</si>
  <si>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</si>
  <si>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</si>
  <si>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</si>
  <si>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</si>
  <si>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</si>
  <si>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</si>
  <si>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</si>
  <si>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</si>
  <si>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</si>
  <si>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</si>
  <si>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</si>
  <si>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</si>
  <si>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</si>
  <si>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</si>
  <si>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</si>
  <si>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</si>
  <si>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</si>
  <si>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</si>
  <si>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</si>
  <si>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</si>
  <si>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</si>
  <si>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</si>
  <si>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</si>
  <si>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</si>
  <si>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</si>
  <si>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</si>
  <si>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</si>
  <si>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</si>
  <si>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</si>
  <si>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</si>
  <si>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</si>
  <si>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</si>
  <si>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</si>
  <si>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</si>
  <si>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</si>
  <si>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</si>
  <si>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</si>
  <si>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</si>
  <si>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</si>
  <si>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</si>
  <si>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</si>
  <si>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</si>
  <si>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</si>
  <si>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</si>
  <si>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</si>
  <si>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</si>
  <si>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</si>
  <si>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</si>
  <si>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</si>
  <si>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</si>
  <si>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</si>
  <si>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</si>
  <si>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</si>
  <si>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</si>
  <si>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</si>
  <si>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</si>
  <si>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</si>
  <si>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</si>
  <si>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</si>
  <si>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</si>
  <si>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</si>
  <si>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</si>
  <si>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</si>
  <si>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</si>
  <si>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</si>
  <si>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</si>
  <si>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</si>
  <si>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</si>
  <si>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</si>
  <si>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</si>
  <si>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</si>
  <si>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</si>
  <si>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</si>
  <si>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</si>
  <si>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</si>
  <si>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</si>
  <si>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</si>
  <si>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</si>
  <si>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</si>
  <si>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</si>
  <si>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</si>
  <si>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</si>
  <si>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</si>
  <si>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</si>
  <si>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</si>
  <si>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</si>
  <si>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</si>
  <si>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</si>
  <si>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</si>
  <si>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</si>
  <si>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</si>
  <si>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</si>
  <si>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</si>
  <si>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</si>
  <si>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</si>
  <si>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</si>
  <si>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</si>
  <si>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</si>
  <si>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</si>
  <si>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</si>
  <si>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</si>
  <si>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</si>
  <si>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</si>
  <si>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</si>
  <si>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</si>
  <si>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</si>
  <si>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</si>
  <si>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</si>
  <si>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</si>
  <si>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</si>
  <si>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</si>
  <si>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</si>
  <si>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</si>
  <si>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</si>
  <si>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</si>
  <si>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</si>
  <si>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</si>
  <si>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</si>
  <si>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</si>
  <si>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</si>
  <si>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</si>
  <si>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</si>
  <si>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</si>
  <si>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</si>
  <si>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</si>
  <si>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</si>
  <si>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</si>
  <si>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</si>
  <si>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</si>
  <si>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</si>
  <si>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</si>
  <si>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</si>
  <si>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</si>
  <si>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</si>
  <si>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</si>
  <si>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</si>
  <si>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</si>
  <si>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</si>
  <si>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</si>
  <si>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</si>
  <si>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</si>
  <si>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</si>
  <si>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</si>
  <si>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</si>
  <si>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</si>
  <si>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</si>
  <si>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</si>
  <si>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</si>
  <si>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</si>
  <si>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</si>
  <si>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</si>
  <si>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</si>
  <si>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</si>
  <si>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</si>
  <si>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</si>
  <si>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</si>
  <si>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</si>
  <si>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</si>
  <si>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</si>
  <si>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</si>
  <si>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</si>
  <si>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</si>
  <si>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</si>
  <si>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</si>
  <si>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</si>
  <si>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</si>
  <si>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</si>
  <si>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</si>
  <si>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</si>
  <si>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</si>
  <si>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</si>
  <si>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</si>
  <si>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</si>
  <si>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</si>
  <si>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</si>
  <si>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</si>
  <si>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</si>
  <si>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</si>
  <si>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</si>
  <si>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</si>
  <si>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</si>
  <si>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</si>
  <si>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</si>
  <si>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</si>
  <si>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</si>
  <si>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</si>
  <si>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</si>
  <si>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</si>
  <si>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</si>
  <si>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</si>
  <si>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</si>
  <si>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</si>
  <si>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</si>
  <si>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</si>
  <si>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</si>
  <si>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</si>
  <si>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</si>
  <si>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</si>
  <si>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</si>
  <si>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</si>
  <si>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</si>
  <si>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</si>
  <si>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</si>
  <si>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</si>
  <si>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</si>
  <si>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</si>
  <si>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</si>
  <si>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</si>
  <si>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</si>
  <si>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</si>
  <si>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</si>
  <si>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</si>
  <si>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</si>
  <si>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</si>
  <si>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</si>
  <si>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</si>
  <si>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</si>
  <si>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</si>
  <si>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</si>
  <si>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</si>
  <si>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</si>
  <si>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</si>
  <si>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</si>
  <si>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</si>
  <si>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</si>
  <si>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</si>
  <si>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</si>
  <si>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</si>
  <si>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</si>
  <si>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</si>
  <si>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</si>
  <si>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</si>
  <si>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</si>
  <si>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</si>
  <si>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</si>
  <si>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</si>
  <si>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</si>
  <si>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</si>
  <si>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</si>
  <si>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</si>
  <si>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</si>
  <si>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</si>
  <si>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</si>
  <si>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</si>
  <si>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</si>
  <si>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</si>
  <si>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</si>
  <si>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</si>
  <si>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</si>
  <si>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</si>
  <si>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</si>
  <si>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</si>
  <si>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</si>
  <si>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</si>
  <si>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</si>
  <si>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</si>
  <si>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</si>
  <si>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</si>
  <si>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</si>
  <si>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</si>
  <si>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</si>
  <si>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</si>
  <si>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</si>
  <si>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</si>
  <si>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</si>
  <si>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</si>
  <si>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</si>
  <si>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</si>
  <si>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</si>
  <si>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</si>
  <si>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</si>
  <si>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</si>
  <si>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</si>
  <si>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</si>
  <si>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</si>
  <si>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</si>
  <si>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</si>
  <si>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</si>
  <si>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</si>
  <si>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</si>
  <si>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</si>
  <si>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</si>
  <si>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</si>
  <si>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</si>
  <si>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</si>
  <si>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</si>
  <si>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</si>
  <si>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</si>
  <si>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</si>
  <si>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</si>
  <si>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</si>
  <si>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</si>
  <si>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</si>
  <si>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</si>
  <si>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</si>
  <si>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</si>
  <si>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</si>
  <si>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</si>
  <si>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</si>
  <si>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</si>
  <si>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</si>
  <si>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</si>
  <si>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</si>
  <si>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</si>
  <si>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</si>
  <si>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</si>
  <si>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</si>
  <si>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</si>
  <si>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</si>
  <si>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</si>
  <si>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</si>
  <si>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</si>
  <si>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</si>
  <si>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</si>
  <si>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</si>
  <si>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</si>
  <si>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</si>
  <si>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</si>
  <si>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</si>
  <si>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</si>
  <si>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</si>
  <si>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</si>
  <si>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</si>
  <si>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</si>
  <si>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</si>
  <si>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</si>
  <si>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</si>
  <si>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</si>
  <si>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</si>
  <si>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</si>
  <si>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</si>
  <si>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</si>
  <si>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</si>
  <si>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</si>
  <si>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</si>
  <si>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</si>
  <si>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</si>
  <si>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</si>
  <si>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</si>
  <si>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</si>
  <si>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</si>
  <si>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</si>
  <si>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</si>
  <si>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</si>
  <si>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</si>
  <si>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</si>
  <si>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</si>
  <si>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</si>
  <si>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</si>
  <si>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</si>
  <si>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</si>
  <si>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</si>
  <si>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</si>
  <si>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</si>
  <si>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</si>
  <si>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</si>
  <si>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</si>
  <si>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</si>
  <si>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</si>
  <si>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</si>
  <si>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</si>
  <si>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</si>
  <si>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</si>
  <si>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</si>
  <si>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</si>
  <si>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</si>
  <si>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</si>
  <si>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</si>
  <si>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</si>
  <si>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</si>
  <si>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</si>
  <si>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</si>
  <si>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</si>
  <si>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</si>
  <si>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</si>
  <si>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</si>
  <si>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</si>
  <si>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</si>
  <si>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</si>
  <si>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</si>
  <si>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</si>
  <si>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</si>
  <si>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</si>
  <si>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</si>
  <si>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</si>
  <si>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</si>
  <si>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</si>
  <si>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</si>
  <si>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</si>
  <si>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</si>
  <si>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</si>
  <si>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</si>
  <si>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</si>
  <si>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</si>
  <si>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</si>
  <si>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</si>
  <si>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</si>
  <si>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</si>
  <si>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</si>
  <si>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</si>
  <si>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</si>
  <si>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</si>
  <si>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</si>
  <si>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</si>
  <si>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</si>
  <si>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</si>
  <si>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</si>
  <si>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</si>
  <si>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</si>
  <si>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</si>
  <si>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</si>
  <si>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</si>
  <si>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</si>
  <si>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</si>
  <si>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</si>
  <si>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</si>
  <si>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</si>
  <si>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</si>
  <si>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</si>
  <si>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</si>
  <si>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</si>
  <si>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</si>
  <si>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</si>
  <si>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</si>
  <si>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</si>
  <si>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</si>
  <si>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</si>
  <si>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</si>
  <si>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</si>
  <si>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</si>
  <si>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</si>
  <si>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</si>
  <si>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</si>
  <si>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</si>
  <si>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</si>
  <si>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</si>
  <si>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</si>
  <si>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</si>
  <si>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</si>
  <si>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</si>
  <si>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</si>
  <si>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</si>
  <si>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</si>
  <si>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</si>
  <si>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</si>
  <si>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</si>
  <si>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</si>
  <si>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</si>
  <si>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</si>
  <si>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</si>
  <si>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</si>
  <si>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</si>
  <si>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</si>
  <si>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</si>
  <si>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</si>
  <si>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</si>
  <si>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</si>
  <si>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</si>
  <si>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</si>
  <si>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</si>
  <si>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</si>
  <si>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</si>
  <si>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</si>
  <si>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</si>
  <si>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</si>
  <si>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</si>
  <si>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</si>
  <si>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</si>
  <si>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</si>
  <si>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</si>
  <si>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</si>
  <si>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</si>
  <si>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</si>
  <si>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</si>
  <si>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</si>
  <si>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</si>
  <si>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</si>
  <si>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</si>
  <si>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</si>
  <si>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</si>
  <si>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</si>
  <si>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</si>
  <si>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</si>
  <si>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</si>
  <si>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</si>
  <si>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</si>
  <si>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</si>
  <si>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</si>
  <si>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</si>
  <si>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</si>
  <si>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</si>
  <si>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</si>
  <si>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</si>
  <si>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</si>
  <si>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</si>
  <si>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</si>
  <si>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</si>
  <si>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</si>
  <si>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</si>
  <si>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</si>
  <si>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</si>
  <si>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</si>
  <si>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</si>
  <si>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</si>
  <si>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</si>
  <si>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</si>
  <si>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</si>
  <si>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</si>
  <si>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</si>
  <si>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</si>
  <si>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</si>
  <si>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</si>
  <si>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</si>
  <si>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</si>
  <si>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</si>
  <si>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</si>
  <si>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</si>
  <si>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</si>
  <si>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</si>
  <si>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</si>
  <si>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</si>
  <si>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</si>
  <si>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</si>
  <si>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</si>
  <si>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</si>
  <si>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</si>
  <si>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</si>
  <si>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</si>
  <si>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</si>
  <si>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</si>
  <si>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</si>
  <si>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</si>
  <si>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</si>
  <si>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</si>
  <si>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</si>
  <si>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</si>
  <si>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</si>
  <si>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</si>
  <si>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</si>
  <si>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</si>
  <si>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</si>
  <si>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</si>
  <si>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</si>
  <si>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</si>
  <si>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</si>
  <si>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</si>
  <si>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</si>
  <si>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</si>
  <si>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</si>
  <si>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</si>
  <si>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</si>
  <si>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</si>
  <si>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</si>
  <si>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</si>
  <si>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</si>
  <si>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</si>
  <si>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</si>
  <si>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</si>
  <si>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</si>
  <si>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</si>
  <si>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</si>
  <si>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</si>
  <si>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</si>
  <si>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</si>
  <si>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</si>
  <si>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</si>
  <si>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</si>
  <si>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</si>
  <si>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</si>
  <si>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</si>
  <si>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</si>
  <si>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</si>
  <si>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</si>
  <si>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</si>
  <si>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</si>
  <si>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</si>
  <si>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</si>
  <si>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</si>
  <si>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</si>
  <si>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</si>
  <si>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</si>
  <si>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</si>
  <si>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</si>
  <si>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</si>
  <si>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</si>
  <si>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</si>
  <si>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</si>
  <si>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</si>
  <si>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</si>
  <si>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</si>
  <si>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</si>
  <si>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</si>
  <si>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</si>
  <si>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</si>
  <si>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</si>
  <si>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</si>
  <si>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</si>
  <si>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</si>
  <si>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</si>
  <si>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</si>
  <si>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</si>
  <si>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</si>
  <si>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</si>
  <si>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</si>
  <si>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</si>
  <si>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</si>
  <si>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</si>
  <si>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</si>
  <si>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</si>
  <si>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</si>
  <si>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</si>
  <si>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</si>
  <si>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</si>
  <si>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</si>
  <si>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</si>
  <si>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</si>
  <si>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</si>
  <si>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</si>
  <si>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</si>
  <si>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</si>
  <si>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</si>
  <si>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</si>
  <si>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</si>
  <si>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</si>
  <si>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</si>
  <si>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</si>
  <si>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</si>
  <si>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</si>
  <si>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</si>
  <si>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</si>
  <si>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</si>
  <si>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</si>
  <si>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</si>
  <si>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</si>
  <si>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</si>
  <si>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</si>
  <si>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</si>
  <si>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</si>
  <si>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</si>
  <si>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</si>
  <si>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</si>
  <si>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</si>
  <si>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</si>
  <si>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</si>
  <si>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</si>
  <si>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</si>
  <si>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</si>
  <si>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</si>
  <si>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</si>
  <si>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</si>
  <si>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</si>
  <si>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</si>
  <si>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</si>
  <si>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</si>
  <si>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</si>
  <si>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</si>
  <si>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</si>
  <si>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</si>
  <si>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</si>
  <si>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</si>
  <si>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</si>
  <si>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</si>
  <si>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</si>
  <si>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</si>
  <si>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</si>
  <si>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</si>
  <si>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</si>
  <si>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</si>
  <si>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</si>
  <si>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</si>
  <si>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</si>
  <si>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</si>
  <si>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</si>
  <si>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</si>
  <si>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</si>
  <si>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</si>
  <si>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</si>
  <si>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</si>
  <si>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</si>
  <si>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</si>
  <si>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</si>
  <si>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</si>
  <si>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</si>
  <si>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</si>
  <si>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</si>
  <si>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</si>
  <si>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</si>
  <si>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</si>
  <si>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</si>
  <si>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</si>
  <si>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</si>
  <si>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</si>
  <si>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</si>
  <si>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</si>
  <si>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</si>
  <si>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</si>
  <si>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</si>
  <si>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</si>
  <si>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</si>
  <si>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</si>
  <si>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</si>
  <si>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</si>
  <si>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</si>
  <si>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</si>
  <si>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</si>
  <si>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</si>
  <si>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</si>
  <si>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</si>
  <si>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</si>
  <si>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</si>
  <si>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</si>
  <si>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</si>
  <si>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</si>
  <si>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</si>
  <si>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</si>
  <si>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</si>
  <si>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</si>
  <si>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</si>
  <si>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</si>
  <si>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</si>
  <si>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</si>
  <si>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</si>
  <si>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</si>
  <si>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</si>
  <si>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</si>
  <si>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</si>
  <si>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</si>
  <si>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</si>
  <si>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</si>
  <si>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</si>
  <si>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</si>
  <si>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</si>
  <si>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</si>
  <si>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</si>
  <si>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</si>
  <si>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</si>
  <si>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</si>
  <si>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</si>
  <si>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</si>
  <si>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</si>
  <si>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</si>
  <si>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</si>
  <si>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</si>
  <si>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</si>
  <si>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</si>
  <si>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</si>
  <si>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</si>
  <si>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</si>
  <si>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</si>
  <si>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</si>
  <si>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</si>
  <si>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</si>
  <si>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</si>
  <si>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</si>
  <si>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</si>
  <si>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</si>
  <si>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</si>
  <si>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</si>
  <si>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</si>
  <si>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</si>
  <si>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</si>
  <si>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</si>
  <si>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</si>
  <si>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</si>
  <si>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</si>
  <si>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</si>
  <si>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</si>
  <si>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</si>
  <si>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</si>
  <si>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</si>
  <si>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</si>
  <si>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</si>
  <si>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</si>
  <si>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</si>
  <si>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</si>
  <si>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</si>
  <si>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</si>
  <si>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</si>
  <si>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</si>
  <si>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</si>
  <si>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</si>
  <si>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</si>
  <si>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</si>
  <si>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</si>
  <si>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</si>
  <si>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</si>
  <si>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</si>
  <si>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</si>
  <si>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</si>
  <si>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</si>
  <si>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</si>
  <si>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</si>
  <si>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</si>
  <si>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</si>
  <si>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</si>
  <si>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</si>
  <si>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</si>
  <si>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</si>
  <si>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</si>
  <si>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</si>
  <si>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</si>
  <si>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</si>
  <si>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</si>
  <si>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</si>
  <si>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</si>
  <si>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</si>
  <si>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</si>
  <si>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</si>
  <si>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</si>
  <si>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</si>
  <si>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</si>
  <si>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</si>
  <si>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</si>
  <si>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</si>
  <si>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</si>
  <si>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</si>
  <si>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</si>
  <si>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</si>
  <si>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</si>
  <si>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</si>
  <si>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</si>
  <si>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</si>
  <si>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</si>
  <si>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</si>
  <si>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</si>
  <si>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</si>
  <si>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</si>
  <si>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</si>
  <si>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</si>
  <si>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</si>
  <si>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</si>
  <si>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</si>
  <si>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</si>
  <si>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</si>
  <si>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</si>
  <si>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</si>
  <si>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</si>
  <si>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</si>
  <si>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</si>
  <si>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</si>
  <si>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</si>
  <si>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</si>
  <si>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</si>
  <si>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</si>
  <si>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</si>
  <si>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</si>
  <si>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</si>
  <si>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</si>
  <si>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</si>
  <si>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</si>
  <si>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</si>
  <si>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</si>
  <si>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</si>
  <si>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</si>
  <si>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</si>
  <si>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</si>
  <si>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</si>
  <si>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</si>
  <si>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</si>
  <si>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</si>
  <si>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</si>
  <si>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</si>
  <si>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</si>
  <si>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</si>
  <si>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</si>
  <si>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</si>
  <si>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</si>
  <si>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</si>
  <si>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</si>
  <si>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</si>
  <si>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</si>
  <si>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</si>
  <si>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</si>
  <si>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</si>
  <si>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</si>
  <si>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</si>
  <si>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</si>
  <si>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</si>
  <si>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</si>
  <si>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</si>
  <si>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</si>
  <si>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</si>
  <si>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</si>
  <si>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</si>
  <si>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</si>
  <si>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</si>
  <si>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</si>
  <si>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</si>
  <si>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</si>
  <si>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</si>
  <si>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</si>
  <si>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</si>
  <si>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</si>
  <si>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</si>
  <si>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</si>
  <si>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</si>
  <si>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</si>
  <si>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</si>
  <si>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</si>
  <si>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</si>
  <si>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</si>
  <si>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</si>
  <si>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</si>
  <si>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</si>
  <si>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</si>
  <si>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</si>
  <si>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</si>
  <si>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</si>
  <si>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</si>
  <si>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</si>
  <si>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</si>
  <si>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</si>
  <si>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</si>
  <si>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</si>
  <si>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</si>
  <si>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</si>
  <si>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</si>
  <si>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</si>
  <si>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</si>
  <si>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</si>
  <si>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</si>
  <si>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</si>
  <si>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</si>
  <si>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</si>
  <si>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</si>
  <si>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</si>
  <si>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</si>
  <si>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</si>
  <si>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</si>
  <si>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</si>
  <si>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</si>
  <si>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</si>
  <si>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</si>
  <si>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</si>
  <si>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</si>
  <si>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</si>
  <si>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</si>
  <si>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</si>
  <si>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</si>
  <si>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</si>
  <si>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</si>
  <si>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</si>
  <si>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</si>
  <si>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</si>
  <si>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</si>
  <si>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</si>
  <si>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</si>
  <si>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</si>
  <si>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</si>
  <si>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</si>
  <si>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</si>
  <si>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</si>
  <si>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</si>
  <si>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</si>
  <si>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</si>
  <si>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</si>
  <si>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</si>
  <si>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</si>
  <si>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</si>
  <si>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</si>
  <si>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</si>
  <si>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</si>
  <si>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</si>
  <si>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</si>
  <si>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</si>
  <si>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</si>
  <si>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</si>
  <si>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</si>
  <si>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</si>
  <si>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</si>
  <si>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</si>
  <si>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</si>
  <si>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</si>
  <si>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</si>
  <si>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</si>
  <si>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</si>
  <si>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</si>
  <si>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</si>
  <si>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</si>
  <si>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</si>
  <si>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</si>
  <si>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</si>
  <si>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</si>
  <si>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</si>
  <si>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</si>
  <si>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</si>
  <si>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</si>
  <si>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</si>
  <si>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</si>
  <si>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</si>
  <si>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</si>
  <si>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</si>
  <si>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</si>
  <si>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</si>
  <si>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</si>
  <si>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</si>
  <si>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</si>
  <si>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</si>
  <si>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</si>
  <si>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</si>
  <si>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</si>
  <si>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</si>
  <si>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</si>
  <si>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</si>
  <si>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</si>
  <si>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</si>
  <si>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</si>
  <si>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</si>
  <si>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</si>
  <si>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</si>
  <si>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</si>
  <si>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</si>
  <si>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</si>
  <si>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</si>
  <si>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</si>
  <si>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</si>
  <si>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</si>
  <si>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</si>
  <si>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</si>
  <si>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</si>
  <si>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</si>
  <si>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</si>
  <si>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</si>
  <si>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</si>
  <si>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</si>
  <si>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</si>
  <si>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</si>
  <si>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</si>
  <si>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</si>
  <si>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</si>
  <si>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</si>
  <si>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</si>
  <si>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</si>
  <si>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</si>
  <si>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</si>
  <si>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</si>
  <si>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</si>
  <si>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</si>
  <si>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</si>
  <si>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</si>
  <si>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</si>
  <si>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</si>
  <si>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</si>
  <si>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</si>
  <si>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</si>
  <si>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</si>
  <si>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</si>
  <si>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</si>
  <si>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</si>
  <si>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</si>
  <si>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</si>
  <si>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</si>
  <si>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</si>
  <si>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</si>
  <si>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</si>
  <si>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</si>
  <si>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</si>
  <si>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</si>
  <si>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</si>
  <si>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</si>
  <si>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</si>
  <si>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</si>
  <si>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</si>
  <si>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</si>
  <si>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</si>
  <si>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</si>
  <si>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</si>
  <si>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</si>
  <si>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</si>
  <si>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</si>
  <si>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</si>
  <si>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</si>
  <si>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</si>
  <si>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</si>
  <si>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</si>
  <si>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</si>
  <si>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</si>
  <si>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</si>
  <si>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</si>
  <si>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</si>
  <si>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</si>
  <si>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</si>
  <si>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</si>
  <si>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</si>
  <si>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</si>
  <si>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</si>
  <si>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</si>
  <si>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</si>
  <si>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</si>
  <si>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</si>
  <si>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</si>
  <si>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</si>
  <si>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</si>
  <si>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</si>
  <si>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</si>
  <si>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</si>
  <si>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</si>
  <si>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</si>
  <si>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</si>
  <si>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</si>
  <si>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</si>
  <si>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</si>
  <si>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</si>
  <si>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</si>
  <si>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</si>
  <si>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</si>
  <si>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</si>
  <si>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</si>
  <si>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</si>
  <si>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</si>
  <si>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</si>
  <si>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</si>
  <si>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</si>
  <si>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</si>
  <si>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</si>
  <si>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</si>
  <si>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</si>
  <si>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</si>
  <si>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</si>
  <si>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</si>
  <si>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</si>
  <si>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</si>
  <si>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</si>
  <si>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</si>
  <si>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</si>
  <si>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</si>
  <si>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</si>
  <si>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</si>
  <si>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</si>
  <si>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</si>
  <si>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</si>
  <si>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</si>
  <si>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</si>
  <si>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</si>
  <si>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</si>
  <si>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</si>
  <si>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</si>
  <si>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</si>
  <si>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</si>
  <si>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</si>
  <si>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</si>
  <si>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</si>
  <si>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</si>
  <si>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</si>
  <si>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</si>
  <si>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</si>
  <si>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</si>
  <si>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</si>
  <si>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</si>
  <si>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</si>
  <si>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</si>
  <si>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</si>
  <si>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</si>
  <si>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</si>
  <si>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</si>
  <si>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</si>
  <si>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</si>
  <si>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</si>
  <si>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</si>
  <si>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</si>
  <si>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</si>
  <si>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</si>
  <si>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</si>
  <si>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</si>
  <si>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</si>
  <si>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</si>
  <si>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</si>
  <si>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</si>
  <si>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</si>
  <si>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</si>
  <si>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</si>
  <si>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</si>
  <si>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</si>
  <si>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</si>
  <si>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</si>
  <si>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</si>
  <si>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</si>
  <si>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</si>
  <si>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</si>
  <si>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</si>
  <si>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</si>
  <si>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</si>
  <si>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</si>
  <si>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</si>
  <si>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</si>
  <si>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</si>
  <si>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</si>
  <si>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</si>
  <si>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</si>
  <si>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</si>
  <si>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</si>
  <si>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</si>
  <si>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</si>
  <si>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</si>
  <si>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</si>
  <si>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</si>
  <si>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</si>
  <si>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</si>
  <si>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</si>
  <si>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</si>
  <si>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</si>
  <si>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</si>
  <si>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</si>
  <si>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</si>
  <si>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</si>
  <si>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</si>
  <si>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</si>
  <si>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</si>
  <si>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</si>
  <si>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</si>
  <si>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</si>
  <si>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</si>
  <si>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</si>
  <si>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</si>
  <si>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</si>
  <si>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</si>
  <si>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</si>
  <si>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</si>
  <si>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</si>
  <si>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</si>
  <si>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</si>
  <si>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</si>
  <si>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</si>
  <si>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</si>
  <si>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</si>
  <si>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</si>
  <si>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</si>
  <si>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</si>
  <si>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</si>
  <si>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</si>
  <si>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</si>
  <si>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</si>
  <si>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</si>
  <si>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</si>
  <si>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</si>
  <si>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</si>
  <si>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</si>
  <si>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</si>
  <si>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</si>
  <si>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</si>
  <si>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</si>
  <si>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</si>
  <si>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</si>
  <si>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</si>
  <si>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</si>
  <si>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</si>
  <si>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</si>
  <si>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</si>
  <si>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</si>
  <si>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</si>
  <si>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</si>
  <si>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</si>
  <si>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</si>
  <si>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</si>
  <si>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</si>
  <si>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</si>
  <si>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</si>
  <si>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</si>
  <si>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</si>
  <si>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</si>
  <si>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</si>
  <si>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</si>
  <si>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</si>
  <si>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</si>
  <si>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</si>
  <si>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</si>
  <si>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</si>
  <si>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</si>
  <si>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</si>
  <si>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</si>
  <si>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</si>
  <si>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</si>
  <si>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</si>
  <si>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</si>
  <si>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</si>
  <si>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</si>
  <si>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</si>
  <si>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</si>
  <si>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</si>
  <si>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</si>
  <si>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</si>
  <si>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</si>
  <si>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</si>
  <si>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</si>
  <si>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</si>
  <si>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</si>
  <si>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</si>
  <si>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</si>
  <si>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</si>
  <si>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</si>
  <si>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</si>
  <si>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</si>
  <si>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</si>
  <si>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</si>
  <si>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</si>
  <si>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</si>
  <si>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</si>
  <si>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</si>
  <si>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</si>
  <si>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</si>
  <si>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</si>
  <si>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</si>
  <si>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</si>
  <si>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</si>
  <si>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</si>
  <si>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</si>
  <si>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</si>
  <si>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</si>
  <si>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</si>
  <si>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</si>
  <si>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</si>
  <si>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</si>
  <si>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</si>
  <si>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</si>
  <si>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</si>
  <si>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</si>
  <si>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</si>
  <si>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</si>
  <si>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</si>
  <si>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</si>
  <si>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</si>
  <si>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</si>
  <si>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</si>
  <si>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</si>
  <si>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</si>
  <si>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</si>
  <si>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</si>
  <si>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</si>
  <si>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</si>
  <si>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</si>
  <si>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</si>
  <si>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</si>
  <si>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</si>
  <si>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</si>
  <si>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</si>
  <si>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</si>
  <si>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</si>
  <si>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</si>
  <si>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</si>
  <si>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</si>
  <si>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</si>
  <si>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</si>
  <si>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</si>
  <si>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</si>
  <si>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</si>
  <si>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</si>
  <si>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</si>
  <si>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</si>
  <si>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</si>
  <si>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</si>
  <si>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</si>
  <si>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</si>
  <si>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</si>
  <si>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</si>
  <si>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</si>
  <si>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</si>
  <si>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</si>
  <si>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</si>
  <si>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</si>
  <si>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</si>
  <si>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</si>
  <si>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</si>
  <si>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</si>
  <si>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</si>
  <si>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</si>
  <si>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</si>
  <si>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</si>
  <si>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</si>
  <si>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</si>
  <si>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</si>
  <si>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</si>
  <si>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</si>
  <si>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</si>
  <si>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</si>
  <si>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</si>
  <si>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</si>
  <si>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</si>
  <si>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</si>
  <si>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</si>
  <si>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</si>
  <si>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</si>
  <si>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</si>
  <si>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</si>
  <si>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</si>
  <si>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</si>
  <si>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</si>
  <si>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</si>
  <si>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</si>
  <si>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</si>
  <si>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</si>
  <si>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</si>
  <si>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</si>
  <si>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</si>
  <si>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</si>
  <si>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</si>
  <si>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</si>
  <si>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</si>
  <si>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</si>
  <si>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</si>
  <si>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</si>
  <si>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</si>
  <si>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</si>
  <si>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</si>
  <si>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</si>
  <si>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</si>
  <si>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</si>
  <si>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</si>
  <si>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</si>
  <si>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</si>
  <si>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</si>
  <si>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</si>
  <si>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</si>
  <si>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</si>
  <si>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</si>
  <si>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</si>
  <si>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</si>
  <si>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</si>
  <si>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</si>
  <si>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</si>
  <si>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</si>
  <si>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</si>
  <si>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</si>
  <si>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</si>
  <si>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</si>
  <si>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</si>
  <si>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</si>
  <si>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</si>
  <si>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</si>
  <si>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</si>
  <si>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</si>
  <si>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</si>
  <si>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</si>
  <si>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</si>
  <si>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</si>
  <si>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</si>
  <si>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</si>
  <si>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</si>
  <si>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</si>
  <si>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</si>
  <si>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</si>
  <si>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</si>
  <si>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</si>
  <si>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</si>
  <si>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</si>
  <si>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</si>
  <si>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</si>
  <si>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</si>
  <si>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</si>
  <si>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</si>
  <si>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</si>
  <si>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</si>
  <si>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</si>
  <si>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</si>
  <si>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</si>
  <si>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</si>
  <si>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</si>
  <si>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</si>
  <si>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</si>
  <si>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</si>
  <si>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</si>
  <si>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</si>
  <si>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</si>
  <si>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</si>
  <si>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</si>
  <si>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</si>
  <si>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</si>
  <si>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</si>
  <si>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</si>
  <si>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</si>
  <si>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</si>
  <si>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</si>
  <si>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</si>
  <si>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</si>
  <si>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</si>
  <si>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</si>
  <si>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</si>
  <si>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</si>
  <si>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</si>
  <si>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</si>
  <si>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</si>
  <si>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</si>
  <si>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</si>
  <si>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</si>
  <si>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</si>
  <si>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</si>
  <si>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</si>
  <si>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</si>
  <si>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</si>
  <si>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</si>
  <si>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</si>
  <si>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</si>
  <si>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</si>
  <si>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</si>
  <si>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</si>
  <si>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</si>
  <si>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</si>
  <si>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</si>
  <si>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</si>
  <si>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</si>
  <si>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</si>
  <si>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</si>
  <si>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</si>
  <si>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</si>
  <si>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</si>
  <si>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</si>
  <si>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</si>
  <si>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</si>
  <si>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</si>
  <si>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</si>
  <si>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</si>
  <si>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</si>
  <si>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</si>
  <si>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</si>
  <si>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</si>
  <si>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</si>
  <si>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</si>
  <si>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</si>
  <si>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</si>
  <si>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</si>
  <si>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</si>
  <si>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</si>
  <si>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</si>
  <si>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</si>
  <si>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</si>
  <si>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</si>
  <si>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</si>
  <si>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</si>
  <si>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</si>
  <si>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</si>
  <si>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</si>
  <si>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</si>
  <si>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</si>
  <si>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</si>
  <si>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</si>
  <si>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</si>
  <si>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</si>
  <si>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</si>
  <si>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</si>
  <si>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</si>
  <si>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</si>
  <si>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</si>
  <si>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</si>
  <si>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</si>
  <si>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</si>
  <si>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</si>
  <si>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</si>
  <si>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</si>
  <si>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</si>
  <si>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</si>
  <si>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</si>
  <si>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</si>
  <si>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</si>
  <si>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</si>
  <si>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</si>
  <si>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</si>
  <si>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</si>
  <si>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</si>
  <si>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</si>
  <si>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</si>
  <si>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</si>
  <si>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</si>
  <si>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</si>
  <si>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</si>
  <si>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</si>
  <si>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</si>
  <si>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</si>
  <si>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</si>
  <si>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</si>
  <si>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</si>
  <si>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</si>
  <si>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</si>
  <si>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</si>
  <si>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</si>
  <si>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</si>
  <si>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</si>
  <si>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</si>
  <si>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</si>
  <si>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</si>
  <si>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</si>
  <si>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</si>
  <si>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</si>
  <si>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</si>
  <si>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</si>
  <si>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</si>
  <si>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</si>
  <si>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</si>
  <si>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</si>
  <si>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</si>
  <si>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</si>
  <si>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</si>
  <si>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</si>
  <si>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</si>
  <si>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</si>
  <si>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</si>
  <si>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</si>
  <si>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</si>
  <si>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</si>
  <si>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</si>
  <si>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</si>
  <si>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</si>
  <si>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</si>
  <si>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</si>
  <si>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</si>
  <si>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</si>
  <si>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</si>
  <si>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</si>
  <si>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</si>
  <si>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</si>
  <si>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</si>
  <si>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</si>
  <si>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</si>
  <si>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</si>
  <si>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</si>
  <si>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</si>
  <si>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</si>
  <si>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</si>
  <si>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</si>
  <si>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</si>
  <si>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</si>
  <si>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</si>
  <si>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</si>
  <si>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</si>
  <si>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</si>
  <si>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</si>
  <si>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</si>
  <si>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</si>
  <si>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</si>
  <si>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</si>
  <si>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</si>
  <si>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</si>
  <si>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</si>
  <si>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</si>
  <si>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</si>
  <si>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</si>
  <si>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</si>
  <si>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</si>
  <si>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</si>
  <si>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</si>
  <si>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</si>
  <si>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</si>
  <si>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</si>
  <si>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</si>
  <si>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</si>
  <si>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</si>
  <si>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</si>
  <si>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</si>
  <si>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</si>
  <si>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</si>
  <si>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</si>
  <si>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</si>
  <si>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</si>
  <si>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</si>
  <si>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</si>
  <si>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</si>
  <si>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</si>
  <si>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</si>
  <si>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</si>
  <si>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</si>
  <si>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</si>
  <si>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</si>
  <si>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</si>
  <si>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</si>
  <si>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</si>
  <si>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</si>
  <si>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</si>
  <si>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</si>
  <si>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</si>
  <si>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</si>
  <si>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</si>
  <si>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</si>
  <si>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</si>
  <si>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</si>
  <si>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</si>
  <si>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</si>
  <si>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</si>
  <si>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</si>
  <si>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</si>
  <si>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</si>
  <si>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</si>
  <si>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</si>
  <si>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</si>
  <si>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</si>
  <si>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</si>
  <si>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</si>
  <si>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</si>
  <si>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</si>
  <si>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</si>
  <si>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</si>
  <si>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</si>
  <si>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</si>
  <si>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</si>
  <si>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</si>
  <si>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</si>
  <si>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</si>
  <si>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</si>
  <si>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</si>
  <si>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</si>
  <si>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</si>
  <si>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</si>
  <si>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</si>
  <si>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</si>
  <si>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</si>
  <si>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</si>
  <si>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</si>
  <si>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</si>
  <si>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</si>
  <si>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</si>
  <si>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</si>
  <si>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</si>
  <si>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</si>
  <si>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</si>
  <si>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</si>
  <si>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</si>
  <si>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</si>
  <si>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</si>
  <si>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</si>
  <si>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</si>
  <si>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</si>
  <si>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</si>
  <si>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</si>
  <si>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</si>
  <si>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</si>
  <si>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</si>
  <si>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</si>
  <si>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</si>
  <si>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</si>
  <si>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</si>
  <si>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</si>
  <si>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</si>
  <si>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</si>
  <si>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</si>
  <si>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</si>
  <si>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</si>
  <si>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</si>
  <si>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</si>
  <si>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</si>
  <si>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</si>
  <si>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</si>
  <si>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</si>
  <si>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</si>
  <si>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</si>
  <si>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</si>
  <si>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</si>
  <si>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</si>
  <si>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</si>
  <si>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</si>
  <si>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</si>
  <si>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</si>
  <si>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</si>
  <si>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</si>
  <si>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</si>
  <si>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</si>
  <si>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</si>
  <si>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</si>
  <si>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</si>
  <si>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</si>
  <si>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</si>
  <si>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</si>
  <si>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</si>
  <si>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</si>
  <si>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</si>
  <si>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</si>
  <si>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</si>
  <si>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</si>
  <si>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</si>
  <si>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</si>
  <si>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</si>
  <si>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</si>
  <si>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</si>
  <si>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</si>
  <si>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</si>
  <si>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</si>
  <si>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</si>
  <si>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</si>
  <si>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</si>
  <si>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</si>
  <si>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</si>
  <si>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</si>
  <si>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</si>
  <si>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</si>
  <si>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</si>
  <si>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</si>
  <si>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</si>
  <si>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</si>
  <si>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</si>
  <si>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</si>
  <si>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</si>
  <si>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</si>
  <si>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</si>
  <si>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</si>
  <si>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</si>
  <si>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</si>
  <si>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</si>
  <si>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</si>
  <si>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</si>
  <si>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</si>
  <si>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</si>
  <si>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</si>
  <si>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</si>
  <si>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</si>
  <si>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</si>
  <si>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</si>
  <si>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</si>
  <si>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</si>
  <si>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</si>
  <si>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</si>
  <si>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</si>
  <si>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</si>
  <si>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</si>
  <si>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</si>
  <si>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</si>
  <si>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</si>
  <si>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</si>
  <si>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</si>
  <si>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</si>
  <si>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</si>
  <si>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</si>
  <si>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</si>
  <si>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</si>
  <si>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</si>
  <si>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</si>
  <si>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</si>
  <si>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</si>
  <si>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</si>
  <si>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</si>
  <si>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</si>
  <si>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</si>
  <si>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</si>
  <si>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</si>
  <si>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</si>
  <si>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</si>
  <si>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</si>
  <si>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</si>
  <si>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</si>
  <si>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</si>
  <si>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</si>
  <si>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</si>
  <si>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</si>
  <si>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</si>
  <si>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</si>
  <si>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</si>
  <si>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</si>
  <si>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</si>
  <si>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</si>
  <si>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</si>
  <si>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</si>
  <si>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</si>
  <si>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</si>
  <si>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</si>
  <si>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</si>
  <si>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</si>
  <si>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</si>
  <si>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</si>
  <si>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</si>
  <si>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</si>
  <si>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</si>
  <si>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</si>
  <si>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</si>
  <si>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</si>
  <si>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</si>
  <si>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</si>
  <si>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</si>
  <si>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</si>
  <si>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</si>
  <si>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</si>
  <si>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</si>
  <si>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</si>
  <si>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</si>
  <si>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</si>
  <si>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</si>
  <si>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</si>
  <si>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</si>
  <si>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</si>
  <si>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</si>
  <si>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</si>
  <si>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</si>
  <si>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</si>
  <si>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</si>
  <si>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</si>
  <si>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</si>
  <si>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</si>
  <si>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</si>
  <si>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</si>
  <si>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</si>
  <si>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</si>
  <si>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</si>
  <si>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</si>
  <si>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</si>
  <si>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</si>
  <si>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</si>
  <si>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</si>
  <si>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</si>
  <si>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</si>
  <si>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</si>
  <si>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</si>
  <si>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</si>
  <si>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</si>
  <si>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</si>
  <si>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</si>
  <si>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</si>
  <si>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</si>
  <si>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</si>
  <si>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</si>
  <si>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</si>
  <si>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</si>
  <si>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</si>
  <si>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</si>
  <si>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</si>
  <si>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</si>
  <si>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</si>
  <si>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</si>
  <si>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</si>
  <si>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</si>
  <si>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</si>
  <si>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</si>
  <si>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</si>
  <si>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</si>
  <si>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</si>
  <si>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</si>
  <si>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</si>
  <si>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</si>
  <si>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</si>
  <si>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</si>
  <si>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</si>
  <si>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</si>
  <si>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</si>
  <si>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</si>
  <si>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</si>
  <si>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</si>
  <si>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</si>
  <si>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</si>
  <si>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</si>
  <si>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</si>
  <si>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</si>
  <si>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</si>
  <si>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</si>
  <si>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</si>
  <si>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</si>
  <si>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</si>
  <si>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</si>
  <si>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</si>
  <si>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</si>
  <si>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</si>
  <si>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</si>
  <si>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</si>
  <si>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</si>
  <si>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</si>
  <si>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</si>
  <si>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</si>
  <si>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</si>
  <si>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</si>
  <si>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</si>
  <si>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</si>
  <si>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</si>
  <si>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</si>
  <si>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</si>
  <si>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</si>
  <si>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</si>
  <si>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</si>
  <si>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</si>
  <si>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</si>
  <si>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</si>
  <si>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</si>
  <si>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</si>
  <si>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</si>
  <si>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</si>
  <si>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</si>
  <si>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</si>
  <si>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</si>
  <si>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</si>
  <si>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</si>
  <si>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</si>
  <si>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</si>
  <si>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</si>
  <si>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</si>
  <si>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</si>
  <si>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</si>
  <si>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</si>
  <si>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</si>
  <si>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</si>
  <si>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</si>
  <si>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</si>
  <si>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</si>
  <si>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</si>
  <si>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</si>
  <si>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</si>
  <si>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</si>
  <si>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</si>
  <si>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</si>
  <si>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</si>
  <si>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</si>
  <si>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</si>
  <si>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</si>
  <si>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</si>
  <si>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</si>
  <si>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</si>
  <si>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</si>
  <si>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</si>
  <si>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</si>
  <si>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</si>
  <si>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</si>
  <si>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</si>
  <si>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</si>
  <si>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</si>
  <si>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</si>
  <si>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</si>
  <si>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</si>
  <si>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</si>
  <si>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</si>
  <si>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</si>
  <si>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</si>
  <si>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</si>
  <si>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</si>
  <si>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</si>
  <si>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</si>
  <si>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</si>
  <si>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</si>
  <si>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</si>
  <si>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</si>
  <si>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</si>
  <si>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</si>
  <si>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</si>
  <si>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</si>
  <si>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</si>
  <si>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</si>
  <si>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</si>
  <si>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</si>
  <si>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</si>
  <si>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</si>
  <si>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</si>
  <si>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</si>
  <si>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</si>
  <si>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</si>
  <si>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</si>
  <si>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</si>
  <si>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</si>
  <si>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</si>
  <si>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</si>
  <si>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</si>
  <si>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</si>
  <si>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</si>
  <si>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</si>
  <si>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</si>
  <si>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</si>
  <si>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</si>
  <si>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</si>
  <si>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</si>
  <si>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</si>
  <si>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</si>
  <si>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</si>
  <si>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</si>
  <si>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</si>
  <si>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</si>
  <si>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</si>
  <si>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</si>
  <si>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</si>
  <si>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</si>
  <si>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</si>
  <si>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</si>
  <si>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</si>
  <si>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</si>
  <si>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</si>
  <si>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</si>
  <si>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</si>
  <si>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</si>
  <si>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</si>
  <si>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</si>
  <si>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</si>
  <si>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</si>
  <si>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</si>
  <si>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</si>
  <si>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</si>
  <si>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</si>
  <si>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</si>
  <si>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</si>
  <si>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</si>
  <si>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</si>
  <si>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</si>
  <si>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</si>
  <si>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</si>
  <si>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</si>
  <si>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</si>
  <si>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</si>
  <si>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</si>
  <si>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</si>
  <si>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</si>
  <si>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</si>
  <si>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</si>
  <si>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</si>
  <si>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</si>
  <si>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</si>
  <si>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</si>
  <si>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</si>
  <si>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</si>
  <si>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</si>
  <si>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</si>
  <si>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</si>
  <si>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</si>
  <si>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</si>
  <si>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</si>
  <si>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</si>
  <si>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</si>
  <si>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</si>
  <si>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</si>
  <si>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</si>
  <si>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</si>
  <si>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</si>
  <si>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</si>
  <si>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</si>
  <si>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</si>
  <si>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</si>
  <si>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</si>
  <si>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</si>
  <si>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</si>
  <si>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</si>
  <si>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</si>
  <si>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</si>
  <si>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</si>
  <si>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</si>
  <si>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</si>
  <si>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</si>
  <si>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</si>
  <si>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</si>
  <si>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</si>
  <si>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</si>
  <si>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</si>
  <si>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</si>
  <si>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</si>
  <si>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</si>
  <si>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</si>
  <si>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</si>
  <si>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</si>
  <si>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</si>
  <si>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</si>
  <si>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</si>
  <si>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</si>
  <si>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</si>
  <si>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</si>
  <si>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</si>
  <si>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</si>
  <si>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</si>
  <si>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</si>
  <si>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</si>
  <si>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</si>
  <si>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</si>
  <si>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</si>
  <si>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</si>
  <si>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</si>
  <si>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</si>
  <si>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</si>
  <si>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</si>
  <si>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</si>
  <si>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</si>
  <si>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</si>
  <si>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</si>
  <si>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</si>
  <si>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</si>
  <si>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</si>
  <si>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</si>
  <si>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</si>
  <si>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</si>
  <si>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</si>
  <si>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</si>
  <si>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</si>
  <si>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</si>
  <si>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</si>
  <si>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</si>
  <si>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</si>
  <si>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</si>
  <si>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</si>
  <si>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</si>
  <si>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</si>
  <si>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</si>
  <si>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</si>
  <si>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</si>
  <si>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</si>
  <si>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</si>
  <si>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</si>
  <si>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</si>
  <si>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</si>
  <si>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</si>
  <si>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</si>
  <si>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</si>
  <si>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</si>
  <si>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</si>
  <si>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</si>
  <si>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</si>
  <si>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</si>
  <si>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</si>
  <si>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</si>
  <si>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</si>
  <si>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</si>
  <si>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</si>
  <si>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</si>
  <si>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</si>
  <si>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</si>
  <si>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</si>
  <si>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</si>
  <si>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</si>
  <si>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</si>
  <si>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</si>
  <si>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</si>
  <si>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</si>
  <si>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</si>
  <si>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</si>
  <si>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</si>
  <si>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</si>
  <si>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</si>
  <si>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</si>
  <si>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</si>
  <si>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</si>
  <si>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</si>
  <si>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</si>
  <si>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</si>
  <si>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</si>
  <si>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</si>
  <si>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</si>
  <si>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</si>
  <si>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</si>
  <si>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</si>
  <si>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</si>
  <si>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</si>
  <si>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</si>
  <si>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</si>
  <si>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</si>
  <si>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</si>
  <si>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</si>
  <si>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</si>
  <si>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</si>
  <si>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</si>
  <si>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</si>
  <si>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</si>
  <si>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</si>
  <si>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</si>
  <si>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</si>
  <si>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</si>
  <si>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</si>
  <si>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</si>
  <si>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</si>
  <si>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</si>
  <si>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</si>
  <si>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</si>
  <si>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</si>
  <si>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</si>
  <si>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</si>
  <si>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</si>
  <si>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</si>
  <si>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</si>
  <si>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</si>
  <si>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</si>
  <si>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</si>
  <si>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</si>
  <si>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</si>
  <si>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</si>
  <si>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</si>
  <si>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</si>
  <si>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</si>
  <si>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</si>
  <si>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</si>
  <si>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</si>
  <si>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</si>
  <si>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</si>
  <si>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</si>
  <si>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</si>
  <si>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</si>
  <si>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</si>
  <si>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</si>
  <si>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</si>
  <si>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</si>
  <si>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</si>
  <si>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</si>
  <si>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</si>
  <si>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</si>
  <si>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</si>
  <si>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</si>
  <si>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</si>
  <si>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</si>
  <si>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</si>
  <si>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</si>
  <si>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</si>
  <si>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</si>
  <si>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</si>
  <si>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</si>
  <si>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</si>
  <si>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</si>
  <si>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</si>
  <si>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</si>
  <si>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</si>
  <si>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</si>
  <si>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</si>
  <si>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</si>
  <si>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</si>
  <si>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</si>
  <si>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</si>
  <si>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</si>
  <si>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</si>
  <si>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</si>
  <si>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</si>
  <si>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</si>
  <si>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</si>
  <si>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</si>
  <si>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</si>
  <si>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</si>
  <si>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</si>
  <si>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</si>
  <si>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</si>
  <si>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</si>
  <si>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</si>
  <si>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</si>
  <si>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</si>
  <si>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</si>
  <si>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</si>
  <si>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</si>
  <si>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</si>
  <si>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</si>
  <si>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</si>
  <si>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</si>
  <si>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</si>
  <si>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</si>
  <si>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</si>
  <si>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</si>
  <si>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</si>
  <si>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</si>
  <si>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</si>
  <si>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</si>
  <si>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</si>
  <si>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</si>
  <si>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</si>
  <si>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</si>
  <si>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</si>
  <si>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</si>
  <si>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</si>
  <si>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</si>
  <si>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</si>
  <si>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</si>
  <si>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</si>
  <si>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</si>
  <si>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</si>
  <si>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</si>
  <si>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</si>
  <si>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</si>
  <si>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</si>
  <si>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</si>
  <si>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</si>
  <si>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</si>
  <si>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</si>
  <si>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</si>
  <si>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</si>
  <si>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</si>
  <si>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</si>
  <si>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</si>
  <si>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</si>
  <si>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</si>
  <si>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</si>
  <si>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</si>
  <si>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</si>
  <si>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</si>
  <si>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</si>
  <si>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</si>
  <si>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</si>
  <si>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</si>
  <si>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</si>
  <si>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</si>
  <si>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</si>
  <si>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</si>
  <si>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</si>
  <si>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</si>
  <si>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</si>
  <si>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</si>
  <si>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</si>
  <si>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</si>
  <si>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</si>
  <si>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</si>
  <si>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</si>
  <si>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</si>
  <si>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</si>
  <si>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</si>
  <si>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</si>
  <si>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</si>
  <si>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</si>
  <si>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</si>
  <si>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</si>
  <si>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</si>
  <si>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</si>
  <si>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</si>
  <si>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</si>
  <si>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</si>
  <si>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</si>
  <si>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</si>
  <si>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</si>
  <si>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</si>
  <si>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</si>
  <si>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</si>
  <si>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</si>
  <si>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</si>
  <si>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</si>
  <si>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</si>
  <si>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</si>
  <si>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</si>
  <si>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</si>
  <si>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</si>
  <si>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</si>
  <si>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</si>
  <si>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</si>
  <si>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</si>
  <si>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</si>
  <si>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</si>
  <si>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</si>
  <si>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</si>
  <si>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</si>
  <si>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</si>
  <si>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</si>
  <si>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</si>
  <si>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</si>
  <si>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</si>
  <si>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</si>
  <si>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</si>
  <si>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</si>
  <si>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</si>
  <si>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</si>
  <si>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</si>
  <si>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</si>
  <si>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</si>
  <si>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</si>
  <si>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</si>
  <si>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</si>
  <si>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</si>
  <si>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</si>
  <si>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</si>
  <si>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</si>
  <si>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</si>
  <si>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</si>
  <si>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</si>
  <si>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</si>
  <si>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</si>
  <si>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</si>
  <si>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</si>
  <si>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</si>
  <si>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</si>
  <si>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</si>
  <si>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</si>
  <si>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</si>
  <si>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</si>
  <si>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</si>
  <si>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</si>
  <si>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</si>
  <si>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</si>
  <si>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</si>
  <si>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</si>
  <si>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</si>
  <si>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</si>
  <si>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</si>
  <si>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</si>
  <si>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</si>
  <si>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</si>
  <si>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</si>
  <si>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</si>
  <si>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</si>
  <si>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</si>
  <si>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</si>
  <si>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</si>
  <si>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</si>
  <si>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</si>
  <si>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</si>
  <si>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</si>
  <si>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</si>
  <si>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</si>
  <si>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</si>
  <si>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</si>
  <si>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</si>
  <si>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</si>
  <si>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</si>
  <si>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</si>
  <si>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</si>
  <si>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</si>
  <si>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</si>
  <si>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</si>
  <si>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</si>
  <si>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</si>
  <si>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</si>
  <si>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</si>
  <si>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</si>
  <si>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</si>
  <si>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</si>
  <si>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</si>
  <si>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</si>
  <si>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</si>
  <si>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</si>
  <si>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</si>
  <si>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</si>
  <si>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</si>
  <si>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</si>
  <si>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</si>
  <si>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</si>
  <si>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</si>
  <si>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</si>
  <si>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</si>
  <si>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</si>
  <si>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</si>
  <si>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</si>
  <si>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</si>
  <si>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</si>
  <si>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</si>
  <si>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</si>
  <si>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</si>
  <si>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</si>
  <si>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</si>
  <si>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</si>
  <si>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</si>
  <si>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</si>
  <si>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</si>
  <si>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</si>
  <si>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</si>
  <si>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</si>
  <si>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</si>
  <si>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</si>
  <si>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</si>
  <si>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</si>
  <si>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</si>
  <si>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</si>
  <si>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</si>
  <si>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</si>
  <si>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</si>
  <si>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</si>
  <si>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</si>
  <si>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</si>
  <si>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</si>
  <si>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</si>
  <si>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</si>
  <si>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</si>
  <si>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</si>
  <si>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</si>
  <si>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</si>
  <si>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</si>
  <si>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</si>
  <si>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</si>
  <si>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</si>
  <si>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</si>
  <si>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</si>
  <si>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</si>
  <si>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</si>
  <si>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</si>
  <si>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</si>
  <si>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</si>
  <si>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</si>
  <si>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</si>
  <si>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</si>
  <si>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</si>
  <si>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</si>
  <si>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</si>
  <si>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</si>
  <si>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</si>
  <si>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</si>
  <si>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</si>
  <si>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</si>
  <si>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</si>
  <si>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</si>
  <si>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</si>
  <si>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</si>
  <si>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</si>
  <si>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</si>
  <si>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</si>
  <si>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</si>
  <si>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</si>
  <si>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</si>
  <si>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</si>
  <si>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</si>
  <si>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</si>
  <si>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</si>
  <si>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</si>
  <si>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</si>
  <si>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</si>
  <si>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</si>
  <si>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</si>
  <si>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</si>
  <si>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</si>
  <si>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</si>
  <si>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</si>
  <si>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</si>
  <si>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</si>
  <si>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</si>
  <si>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</si>
  <si>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</si>
  <si>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</si>
  <si>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</si>
  <si>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</si>
  <si>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</si>
  <si>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</si>
  <si>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</si>
  <si>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</si>
  <si>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</si>
  <si>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</si>
  <si>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</si>
  <si>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</si>
  <si>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</si>
  <si>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</si>
  <si>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</si>
  <si>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</si>
  <si>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</si>
  <si>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</si>
  <si>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</si>
  <si>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</si>
  <si>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</si>
  <si>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</si>
  <si>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</si>
  <si>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</si>
  <si>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</si>
  <si>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</si>
  <si>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</si>
  <si>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</si>
  <si>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</si>
  <si>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</si>
  <si>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</si>
  <si>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</si>
  <si>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</si>
  <si>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</si>
  <si>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</si>
  <si>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</si>
  <si>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</si>
  <si>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</si>
  <si>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</si>
  <si>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</si>
  <si>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</si>
  <si>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</si>
  <si>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</si>
  <si>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</si>
  <si>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</si>
  <si>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</si>
  <si>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</si>
  <si>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</si>
  <si>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</si>
  <si>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</si>
  <si>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</si>
  <si>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</si>
  <si>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</si>
  <si>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</si>
  <si>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</si>
  <si>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</si>
  <si>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</si>
  <si>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</si>
  <si>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</si>
  <si>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</si>
  <si>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</si>
  <si>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</si>
  <si>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</si>
  <si>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</si>
  <si>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</si>
  <si>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</si>
  <si>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</si>
  <si>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</si>
  <si>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</si>
  <si>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</si>
  <si>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</si>
  <si>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</si>
  <si>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</si>
  <si>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</si>
  <si>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</si>
  <si>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</si>
  <si>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</si>
  <si>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</si>
  <si>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</si>
  <si>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</si>
  <si>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</si>
  <si>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</si>
  <si>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</si>
  <si>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</si>
  <si>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</si>
  <si>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</si>
  <si>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</si>
  <si>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</si>
  <si>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</si>
  <si>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</si>
  <si>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</si>
  <si>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</si>
  <si>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</si>
  <si>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</si>
  <si>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</si>
  <si>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</si>
  <si>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</si>
  <si>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</si>
  <si>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</si>
  <si>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</si>
  <si>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</si>
  <si>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</si>
  <si>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</si>
  <si>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</si>
  <si>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</si>
  <si>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</si>
  <si>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</si>
  <si>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</si>
  <si>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</si>
  <si>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</si>
  <si>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</si>
  <si>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</si>
  <si>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</si>
  <si>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</si>
  <si>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</si>
  <si>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</si>
  <si>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</si>
  <si>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</si>
  <si>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</si>
  <si>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</si>
  <si>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</si>
  <si>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</si>
  <si>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</si>
  <si>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</si>
  <si>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</si>
  <si>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</si>
  <si>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</si>
  <si>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</si>
  <si>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</si>
  <si>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</si>
  <si>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</si>
  <si>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</si>
  <si>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</si>
  <si>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</si>
  <si>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</si>
  <si>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</si>
  <si>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</si>
  <si>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</si>
  <si>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</si>
  <si>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</si>
  <si>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</si>
  <si>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</si>
  <si>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</si>
  <si>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</si>
  <si>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</si>
  <si>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</si>
  <si>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</si>
  <si>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</si>
  <si>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</si>
  <si>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</si>
  <si>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</si>
  <si>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</si>
  <si>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</si>
  <si>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</si>
  <si>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</si>
  <si>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</si>
  <si>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</si>
  <si>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</si>
  <si>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</si>
  <si>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</si>
  <si>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</si>
  <si>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</si>
  <si>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</si>
  <si>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</si>
  <si>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</si>
  <si>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</si>
  <si>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</si>
  <si>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</si>
  <si>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</si>
  <si>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</si>
  <si>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</si>
  <si>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</si>
  <si>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</si>
  <si>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</si>
  <si>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</si>
  <si>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</si>
  <si>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</si>
  <si>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</si>
  <si>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</si>
  <si>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</si>
  <si>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</si>
  <si>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</si>
  <si>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</si>
  <si>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</si>
  <si>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</si>
  <si>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</si>
  <si>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</si>
  <si>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</si>
  <si>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</si>
  <si>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</si>
  <si>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</si>
  <si>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</si>
  <si>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</si>
  <si>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</si>
  <si>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</si>
  <si>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</si>
  <si>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</si>
  <si>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</si>
  <si>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</si>
  <si>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</si>
  <si>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</si>
  <si>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</si>
  <si>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</si>
  <si>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</si>
  <si>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</si>
  <si>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</si>
  <si>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</si>
  <si>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</si>
  <si>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</si>
  <si>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</si>
  <si>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</si>
  <si>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</si>
  <si>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</si>
  <si>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</si>
  <si>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</si>
  <si>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</si>
  <si>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</si>
  <si>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</si>
  <si>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</si>
  <si>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</si>
  <si>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</si>
  <si>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</si>
  <si>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</si>
  <si>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</si>
  <si>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</si>
  <si>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</si>
  <si>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</si>
  <si>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</si>
  <si>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</si>
  <si>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</si>
  <si>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</si>
  <si>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</si>
  <si>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</si>
  <si>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</si>
  <si>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</si>
  <si>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</si>
  <si>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</si>
  <si>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</si>
  <si>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</si>
  <si>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</si>
  <si>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</si>
  <si>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</si>
  <si>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</si>
  <si>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</si>
  <si>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</si>
  <si>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</si>
  <si>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</si>
  <si>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</si>
  <si>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</si>
  <si>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</si>
  <si>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</si>
  <si>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</si>
  <si>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</si>
  <si>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</si>
  <si>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</si>
  <si>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</si>
  <si>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</si>
  <si>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</si>
  <si>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</si>
  <si>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</si>
  <si>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</si>
  <si>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</si>
  <si>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</si>
  <si>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</si>
  <si>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</si>
  <si>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</si>
  <si>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</si>
  <si>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</si>
  <si>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</si>
  <si>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</si>
  <si>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</si>
  <si>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</si>
  <si>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</si>
  <si>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</si>
  <si>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</si>
  <si>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</si>
  <si>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</si>
  <si>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</si>
  <si>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</si>
  <si>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</si>
  <si>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</si>
  <si>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</si>
  <si>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</si>
  <si>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</si>
  <si>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</si>
  <si>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</si>
  <si>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</si>
  <si>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</si>
  <si>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</si>
  <si>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</si>
  <si>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</si>
  <si>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</si>
  <si>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</si>
  <si>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</si>
  <si>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</si>
  <si>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</si>
  <si>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</si>
  <si>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</si>
  <si>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</si>
  <si>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</si>
  <si>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</si>
  <si>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</si>
  <si>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</si>
  <si>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</si>
  <si>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</si>
  <si>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</si>
  <si>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</si>
  <si>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</si>
  <si>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</si>
  <si>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</si>
  <si>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</si>
  <si>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</si>
  <si>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</si>
  <si>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</si>
  <si>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</si>
  <si>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</si>
  <si>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</si>
  <si>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</si>
  <si>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</si>
  <si>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</si>
  <si>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</si>
  <si>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</si>
  <si>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</si>
  <si>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</si>
  <si>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</si>
  <si>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</si>
  <si>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</si>
  <si>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</si>
  <si>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</si>
  <si>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</si>
  <si>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</si>
  <si>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</si>
  <si>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</si>
  <si>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</si>
  <si>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</si>
  <si>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</si>
  <si>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</si>
  <si>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</si>
  <si>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</si>
  <si>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</si>
  <si>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</si>
  <si>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</si>
  <si>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</si>
  <si>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</si>
  <si>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</si>
  <si>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</si>
  <si>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</si>
  <si>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</si>
  <si>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</si>
  <si>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</si>
  <si>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</si>
  <si>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</si>
  <si>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</si>
  <si>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</si>
  <si>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</si>
  <si>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</si>
  <si>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</si>
  <si>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</si>
  <si>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</si>
  <si>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</si>
  <si>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</si>
  <si>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</si>
  <si>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</si>
  <si>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</si>
  <si>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</si>
  <si>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</si>
  <si>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</si>
  <si>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</si>
  <si>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</si>
  <si>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</si>
  <si>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</si>
  <si>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</si>
  <si>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</si>
  <si>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</si>
  <si>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</si>
  <si>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</si>
  <si>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</si>
  <si>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</si>
  <si>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</si>
  <si>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</si>
  <si>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</si>
  <si>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</si>
  <si>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</si>
  <si>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</si>
  <si>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</si>
  <si>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</si>
  <si>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</si>
  <si>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</si>
  <si>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</si>
  <si>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</si>
  <si>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</si>
  <si>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</si>
  <si>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</si>
  <si>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</si>
  <si>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</si>
  <si>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</si>
  <si>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</si>
  <si>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</si>
  <si>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</si>
  <si>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</si>
  <si>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</si>
  <si>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</si>
  <si>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</si>
  <si>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</si>
  <si>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</si>
  <si>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</si>
  <si>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</si>
  <si>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</si>
  <si>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</si>
  <si>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</si>
  <si>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</si>
  <si>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</si>
  <si>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</si>
  <si>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</si>
  <si>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</si>
  <si>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</si>
  <si>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</si>
  <si>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</si>
  <si>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</si>
  <si>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</si>
  <si>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</si>
  <si>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</si>
  <si>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</si>
  <si>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</si>
  <si>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</si>
  <si>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</si>
  <si>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</si>
  <si>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</si>
  <si>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</si>
  <si>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</si>
  <si>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</si>
  <si>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</si>
  <si>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</si>
  <si>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</si>
  <si>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</si>
  <si>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</si>
  <si>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</si>
  <si>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</si>
  <si>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</si>
  <si>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</si>
  <si>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</si>
  <si>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</si>
  <si>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</si>
  <si>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</si>
  <si>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</si>
  <si>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</si>
  <si>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</si>
  <si>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</si>
  <si>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</si>
  <si>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</si>
  <si>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</si>
  <si>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</si>
  <si>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</si>
  <si>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</si>
  <si>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</si>
  <si>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</si>
  <si>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</si>
  <si>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</si>
  <si>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</si>
  <si>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</si>
  <si>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</si>
  <si>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</si>
  <si>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</si>
  <si>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</si>
  <si>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</si>
  <si>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</si>
  <si>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</si>
  <si>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</si>
  <si>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</si>
  <si>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</si>
  <si>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</si>
  <si>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</si>
  <si>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</si>
  <si>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</si>
  <si>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</si>
  <si>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</si>
  <si>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</si>
  <si>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</si>
  <si>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</si>
  <si>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</si>
  <si>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</si>
  <si>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</si>
  <si>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</si>
  <si>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</si>
  <si>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</si>
  <si>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</si>
  <si>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</si>
  <si>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</si>
  <si>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</si>
  <si>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</si>
  <si>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</si>
  <si>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</si>
  <si>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</si>
  <si>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</si>
  <si>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</si>
  <si>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</si>
  <si>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</si>
  <si>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</si>
  <si>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</si>
  <si>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</si>
  <si>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</si>
  <si>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</si>
  <si>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</si>
  <si>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</si>
  <si>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</si>
  <si>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</si>
  <si>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</si>
  <si>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</si>
  <si>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</si>
  <si>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</si>
  <si>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</si>
  <si>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</si>
  <si>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</si>
  <si>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</si>
  <si>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</si>
  <si>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</si>
  <si>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</si>
  <si>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</si>
  <si>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</si>
  <si>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</si>
  <si>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</si>
  <si>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</si>
  <si>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</si>
  <si>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</si>
  <si>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</si>
  <si>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</si>
  <si>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</si>
  <si>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</si>
  <si>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</si>
  <si>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</si>
  <si>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</si>
  <si>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</si>
  <si>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</si>
  <si>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</si>
  <si>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</si>
  <si>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</si>
  <si>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</si>
  <si>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</si>
  <si>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</si>
  <si>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</si>
  <si>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</si>
  <si>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</si>
  <si>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</si>
  <si>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</si>
  <si>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</si>
  <si>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</si>
  <si>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</si>
  <si>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</si>
  <si>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</si>
  <si>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</si>
  <si>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</si>
  <si>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</si>
  <si>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</si>
  <si>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</si>
  <si>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</si>
  <si>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</si>
  <si>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</si>
  <si>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</si>
  <si>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</si>
  <si>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</si>
  <si>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</si>
  <si>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</si>
  <si>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</si>
  <si>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</si>
  <si>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</si>
  <si>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</si>
  <si>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</si>
  <si>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</si>
  <si>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</si>
  <si>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</si>
  <si>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</si>
  <si>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</si>
  <si>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</si>
  <si>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</si>
  <si>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</si>
  <si>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</si>
  <si>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</si>
  <si>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</si>
  <si>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</si>
  <si>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</si>
  <si>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</si>
  <si>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</si>
  <si>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</si>
  <si>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</si>
  <si>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</si>
  <si>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</si>
  <si>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</si>
  <si>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</si>
  <si>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</si>
  <si>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</si>
  <si>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</si>
  <si>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</si>
  <si>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</si>
  <si>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</si>
  <si>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</si>
  <si>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</si>
  <si>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</si>
  <si>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</si>
  <si>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</si>
  <si>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</si>
  <si>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</si>
  <si>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</si>
  <si>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</si>
  <si>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</si>
  <si>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</si>
  <si>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</si>
  <si>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</si>
  <si>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</si>
  <si>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</si>
  <si>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</si>
  <si>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</si>
  <si>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</si>
  <si>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</si>
  <si>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</si>
  <si>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</si>
  <si>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</si>
  <si>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</si>
  <si>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</si>
  <si>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</si>
  <si>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</si>
  <si>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</si>
  <si>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</si>
  <si>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</si>
  <si>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</si>
  <si>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</si>
  <si>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</si>
  <si>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</si>
  <si>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</si>
  <si>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</si>
  <si>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</si>
  <si>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</si>
  <si>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</si>
  <si>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</si>
  <si>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</si>
  <si>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</si>
  <si>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</si>
  <si>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</si>
  <si>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</si>
  <si>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</si>
  <si>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</si>
  <si>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</si>
  <si>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</si>
  <si>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</si>
  <si>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</si>
  <si>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</si>
  <si>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</si>
  <si>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</si>
  <si>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</si>
  <si>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</si>
  <si>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</si>
  <si>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</si>
  <si>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</si>
  <si>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</si>
  <si>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</si>
  <si>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</si>
  <si>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</si>
  <si>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</si>
  <si>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</si>
  <si>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</si>
  <si>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</si>
  <si>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</si>
  <si>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</si>
  <si>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</si>
  <si>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</si>
  <si>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</si>
  <si>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</si>
  <si>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</si>
  <si>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</si>
  <si>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</si>
  <si>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</si>
  <si>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</si>
  <si>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</si>
  <si>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</si>
  <si>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</si>
  <si>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</si>
  <si>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</si>
  <si>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</si>
  <si>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</si>
  <si>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</si>
  <si>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</si>
  <si>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</si>
  <si>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</si>
  <si>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</si>
  <si>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</si>
  <si>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</si>
  <si>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</si>
  <si>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</si>
  <si>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</si>
  <si>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</si>
  <si>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</si>
  <si>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</si>
  <si>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</si>
  <si>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</si>
  <si>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</si>
  <si>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</si>
  <si>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</si>
  <si>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</si>
  <si>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</si>
  <si>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</si>
  <si>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</si>
  <si>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</si>
  <si>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</si>
  <si>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</si>
  <si>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</si>
  <si>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</si>
  <si>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</si>
  <si>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</si>
  <si>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</si>
  <si>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</si>
  <si>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</si>
  <si>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</si>
  <si>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</si>
  <si>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</si>
  <si>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</si>
  <si>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</si>
  <si>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</si>
  <si>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</si>
  <si>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</si>
  <si>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</si>
  <si>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</si>
  <si>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</si>
  <si>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</si>
  <si>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</si>
  <si>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</si>
  <si>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</si>
  <si>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</si>
  <si>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</si>
  <si>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</si>
  <si>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</si>
  <si>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</si>
  <si>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</si>
  <si>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</si>
  <si>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</si>
  <si>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</si>
  <si>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</si>
  <si>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</si>
  <si>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</si>
  <si>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</si>
  <si>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</si>
  <si>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</si>
  <si>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</si>
  <si>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</si>
  <si>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</si>
  <si>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</si>
  <si>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</si>
  <si>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</si>
  <si>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</si>
  <si>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</si>
  <si>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</si>
  <si>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</si>
  <si>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</si>
  <si>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</si>
  <si>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</si>
  <si>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</si>
  <si>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</si>
  <si>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</si>
  <si>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</si>
  <si>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</si>
  <si>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</si>
  <si>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</si>
  <si>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</si>
  <si>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</si>
  <si>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</si>
  <si>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</si>
  <si>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</si>
  <si>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</si>
  <si>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</si>
  <si>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</si>
  <si>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</si>
  <si>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</si>
  <si>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</si>
  <si>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</si>
  <si>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</si>
  <si>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</si>
  <si>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</si>
  <si>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</si>
  <si>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</si>
  <si>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</si>
  <si>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</si>
  <si>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</si>
  <si>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</si>
  <si>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</si>
  <si>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</si>
  <si>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</si>
  <si>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</si>
  <si>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</si>
  <si>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</si>
  <si>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</si>
  <si>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</si>
  <si>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</si>
  <si>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</si>
  <si>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</si>
  <si>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</si>
  <si>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</si>
  <si>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</si>
  <si>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</si>
  <si>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</si>
  <si>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</si>
  <si>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</si>
  <si>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</si>
  <si>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</si>
  <si>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</si>
  <si>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</si>
  <si>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</si>
  <si>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</si>
  <si>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</si>
  <si>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</si>
  <si>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</si>
  <si>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</si>
  <si>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</si>
  <si>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</si>
  <si>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</si>
  <si>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</si>
  <si>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</si>
  <si>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</si>
  <si>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</si>
  <si>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</si>
  <si>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</si>
  <si>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</si>
  <si>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</si>
  <si>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</si>
  <si>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</si>
  <si>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</si>
  <si>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</si>
  <si>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</si>
  <si>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</si>
  <si>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</si>
  <si>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</si>
  <si>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</si>
  <si>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</si>
  <si>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</si>
  <si>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</si>
  <si>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</si>
  <si>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</si>
  <si>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</si>
  <si>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</si>
  <si>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</si>
  <si>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</si>
  <si>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</si>
  <si>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</si>
  <si>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</si>
  <si>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</si>
  <si>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</si>
  <si>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</si>
  <si>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</si>
  <si>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</si>
  <si>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</si>
  <si>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</si>
  <si>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</si>
  <si>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</si>
  <si>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</si>
  <si>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</si>
  <si>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</si>
  <si>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</si>
  <si>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</si>
  <si>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</si>
  <si>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</si>
  <si>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</si>
  <si>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</si>
  <si>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</si>
  <si>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</si>
  <si>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</si>
  <si>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</si>
  <si>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</si>
  <si>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</si>
  <si>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</si>
  <si>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</si>
  <si>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</si>
  <si>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</si>
  <si>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</si>
  <si>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</si>
  <si>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</si>
  <si>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</si>
  <si>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</si>
  <si>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</si>
  <si>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</si>
  <si>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</si>
  <si>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</si>
  <si>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</si>
  <si>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</si>
  <si>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</si>
  <si>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</si>
  <si>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</si>
  <si>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</si>
  <si>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</si>
  <si>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</si>
  <si>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</si>
  <si>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</si>
  <si>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</si>
  <si>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</si>
  <si>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</si>
  <si>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</si>
  <si>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</si>
  <si>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</si>
  <si>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</si>
  <si>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</si>
  <si>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</si>
  <si>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</si>
  <si>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</si>
  <si>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</si>
  <si>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</si>
  <si>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</si>
  <si>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</si>
  <si>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</si>
  <si>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</si>
  <si>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</si>
  <si>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</si>
  <si>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</si>
  <si>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</si>
  <si>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</si>
  <si>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</si>
  <si>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</si>
  <si>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</si>
  <si>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</si>
  <si>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</si>
  <si>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</si>
  <si>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</si>
  <si>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</si>
  <si>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</si>
  <si>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</si>
  <si>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</si>
  <si>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</si>
  <si>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</si>
  <si>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</si>
  <si>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</si>
  <si>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</si>
  <si>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</si>
  <si>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</si>
  <si>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</si>
  <si>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</si>
  <si>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</si>
  <si>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</si>
  <si>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</si>
  <si>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</si>
  <si>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</si>
  <si>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</si>
  <si>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</si>
  <si>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</si>
  <si>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</si>
  <si>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</si>
  <si>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</si>
  <si>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</si>
  <si>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</si>
  <si>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</si>
  <si>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</si>
  <si>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</si>
  <si>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</si>
  <si>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</si>
  <si>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</si>
  <si>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</si>
  <si>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</si>
  <si>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</si>
  <si>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</si>
  <si>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</si>
  <si>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</si>
  <si>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</si>
  <si>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</si>
  <si>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</si>
  <si>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</si>
  <si>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</si>
  <si>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</si>
  <si>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</si>
  <si>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</si>
  <si>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</si>
  <si>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</si>
  <si>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</si>
  <si>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</si>
  <si>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</si>
  <si>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</si>
  <si>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</si>
  <si>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</si>
  <si>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</si>
  <si>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</si>
  <si>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</si>
  <si>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</si>
  <si>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</si>
  <si>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</si>
  <si>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</si>
  <si>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</si>
  <si>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</si>
  <si>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</si>
  <si>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</si>
  <si>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</si>
  <si>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</si>
  <si>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</si>
  <si>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</si>
  <si>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</si>
  <si>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</si>
  <si>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</si>
  <si>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</si>
  <si>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</si>
  <si>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</si>
  <si>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</si>
  <si>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</si>
  <si>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</si>
  <si>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</si>
  <si>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</si>
  <si>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</si>
  <si>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</si>
  <si>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</si>
  <si>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</si>
  <si>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</si>
  <si>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</si>
  <si>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</si>
  <si>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</si>
  <si>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</si>
  <si>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</si>
  <si>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</si>
  <si>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</si>
  <si>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</si>
  <si>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</si>
  <si>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</si>
  <si>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</si>
  <si>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</si>
  <si>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</si>
  <si>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</si>
  <si>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</si>
  <si>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</si>
  <si>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</si>
  <si>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</si>
  <si>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</si>
  <si>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</si>
  <si>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</si>
  <si>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</si>
  <si>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</si>
  <si>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</si>
  <si>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</si>
  <si>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</si>
  <si>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</si>
  <si>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</si>
  <si>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</si>
  <si>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</si>
  <si>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</si>
  <si>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</si>
  <si>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</si>
  <si>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</si>
  <si>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</si>
  <si>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</si>
  <si>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</si>
  <si>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</si>
  <si>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</si>
  <si>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</si>
  <si>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</si>
  <si>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</si>
  <si>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</si>
  <si>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</si>
  <si>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</si>
  <si>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</si>
  <si>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</si>
  <si>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</si>
  <si>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</si>
  <si>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</si>
  <si>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</si>
  <si>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</si>
  <si>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</si>
  <si>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</si>
  <si>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</si>
  <si>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</si>
  <si>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</si>
  <si>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</si>
  <si>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</si>
  <si>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</si>
  <si>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</si>
  <si>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</si>
  <si>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</si>
  <si>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</si>
  <si>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</si>
  <si>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</si>
  <si>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</si>
  <si>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</si>
  <si>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</si>
  <si>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</si>
  <si>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</si>
  <si>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</si>
  <si>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</si>
  <si>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</si>
  <si>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</si>
  <si>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</si>
  <si>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</si>
  <si>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</si>
  <si>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</si>
  <si>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</si>
  <si>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</si>
  <si>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</si>
  <si>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</si>
  <si>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</si>
  <si>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</si>
  <si>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</si>
  <si>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</si>
  <si>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</si>
  <si>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</si>
  <si>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</si>
  <si>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</si>
  <si>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</si>
  <si>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 xml:space="preserve">LA AGENCIA DE DESARROLLO RURAL ES UNA ENTIDAD QUE SI ESTA INCLUIDA EN EL PRESUPUESTO NACIONAL </t>
  </si>
  <si>
    <t>NO APLICA</t>
  </si>
  <si>
    <t>NINGUNA PARTICIPACIÓN PRIVADA</t>
  </si>
  <si>
    <t>LA AGENCIA DE DESARROLLO RURAL NO RECIBE TRANSFERENCIAS DE OTRAS ENTIDADES VIGILADAS POR LA CGR</t>
  </si>
  <si>
    <t>presidencia@adr.gov.co</t>
  </si>
  <si>
    <t>diego.tiuzo@adr.gov.co</t>
  </si>
  <si>
    <t>NO EXISTE INFORMACIÓN DE GESTIÓN DE LAS SUPERINTENDENCIAS</t>
  </si>
  <si>
    <t>DADAS LAS CARACTERÍSTICAS PROPIAS Y LA MISIONALIDAD DE LA AGENCIA DE DESARROLLO RURAL, SE INFORMA QUE ESTA ENTIDAD NO CUENTA CON INFORMACIÓN PARA REPORTAR EN ESTE FORMULARIO, YA QUE, UNA VEZ ANALIZADO LA INFORMACIÓN REQUERIDA EN ESTE, SE CONSIDERA QUE EL MISMO ESTÁ ENFOCADO ESPECÍFICAMENTE A LAS SUPERINTENDENCIAS</t>
  </si>
  <si>
    <t>CERO</t>
  </si>
  <si>
    <t>FUE PUBLICADO EN EL SECOP II Y EN LA PAGINA WEB DE LA ADR</t>
  </si>
  <si>
    <t>EL PROCESO NO SE ADELANTÓ</t>
  </si>
  <si>
    <t>SERVICIO</t>
  </si>
  <si>
    <t>PRESTAR LOS SERVICIOS PROFESIONALES APOYANDO LAS ACTIVIDADES MISIONALES DE LA DIRECCIÓN DE COMERCIALIZACIÓN EN ESPECIAL LAS REFERENTES A LA CONSTRUCCIÓN Y PUESTA EN FUNCIONAMIENTO DEL PLAN NACIONAL DE PROMOCIÓN DE LA COMERCIALIZACIÓN DE LA PRODUCCIÓN DE LA ECONOMÍA CAMPESINA, FAMILIAR Y COMUNITARIA. ASÍ COMO PARA LA CONSTRUCCIÓN DE ESTRATEGIAS DE MARKETING DEL MODELO DE ATENCIÓN Y PRESTA</t>
  </si>
  <si>
    <t>FILA_979</t>
  </si>
  <si>
    <t>CONTRATAR LA CONSULTORÍA PARA EL DIAGNÓSTICO, EVALUACIÓN TÉCNICA Y FUNCIONAMIENTO DEL BANCO DE MAQUINARIA PROPIEDAD DE LA AGENCIA DE DESARROLLO RURAL. NPAA-941</t>
  </si>
  <si>
    <t>FILA_978</t>
  </si>
  <si>
    <t>LA PRESTACIÓN DEL SERVICIO DE CONECTIVIDAD INALÁMBRICA  PARA LA SEDE PRINCIPAL Y PARA LAS 13 TERRITORIALES, QUE INCLUYA UNA ZONA WIFI GRATIS Y UNA HERRAMIENTA DE GESTIÓN CENTRALIZADA. NPAA-939</t>
  </si>
  <si>
    <t>FILA_977</t>
  </si>
  <si>
    <t>PRESTAR SUS SERVICIOS PROFESIONALES EN LA UNIDAD TÉCNICA TERRITORIAL, PARA APOYAR EL PROCESO DE EJECUCIÓN DE LOS PROYECTOS INTEGRALES DE DESARROLLO AGROPECUARIO Y RURAL CON ENFOQUE TERRITORIAL COFINANCIADOS POR LA AGENCIA DE DESARROLLO RURAL. NPAA-907</t>
  </si>
  <si>
    <t>FILA_976</t>
  </si>
  <si>
    <t>PRESTAR SUS SERVICIOS PROFESIONALES EN LA UNIDAD TÉCNICA TERRITORIAL, APOYANDO EL DESARROLLO DE LAS ACTIVIDADES DE CARACTERIZACIÓN PARA ESTRUCTURACIÓN Y APOYO EN LA EJECUCIÓN DE LOS PROYECTOS INTEGRALES DE DESARROLLO AGROPECUARIO Y RURAL CON ENFOQUE TERRITORIAL. NPAA-904</t>
  </si>
  <si>
    <t>FILA_975</t>
  </si>
  <si>
    <t>PRESTAR LOS SERVICIOS DE APOYO A LA GESTIÓN A LA UNIDAD TÉCNICA TERRITORIAL, EN LOS PROCESOS DOCUMENTALES Y DE APOYO TÉCNICO RELACIONADOS CON LAS ACTIVIDADES DE FORMULACIÓN, ESTRUCTURACIÓN Y EJECUCIÓN DE LOS PROYECTOS INTEGRALES DE DESARROLLO AGROPECUARIO Y RURAL CON ENFOQUE TERRITORIAL. NPPA-893</t>
  </si>
  <si>
    <t>FILA_974</t>
  </si>
  <si>
    <t>PRESTAR SUS SERVICIOS PROFESIONALES PARA APOYAR A LA DIRECCIÓN DE ADECUACIÓN DE TIERRAS, EN ASUNTOS PRESUPUESTALES Y TÉCNICOS, ASÍ COMO DE APOYO A LA SUPERVISIÓN DE LOS CONTRATOS QUE SE DESARROLLAN PARA DAR CUMPLIMIENTO A LA PRESTACIÓN DEL SERVICIO PÚBLICO DE ADECUACIÓN DE TIERRAS A NIVEL NACIONAL DE LA AGENCIA. NPAA-924</t>
  </si>
  <si>
    <t>FILA_973</t>
  </si>
  <si>
    <t>PRESTAR SUS SERVICIOS PROFESIONALES EN LA UNIDAD TÉCNICA TERRITORIAL, PARA APOYAR EL PROCESO DE EJECUCIÓN DE LOS PROYECTOS INTEGRALES DE DESARROLLO AGROPECUARIO Y RURAL CON ENFOQUE TERRITORIAL COFINANCIADOS POR LA AGENCIA DE DESARROLLO RURAL. NPAA-919</t>
  </si>
  <si>
    <t>FILA_972</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</si>
  <si>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NPAA-755</t>
  </si>
  <si>
    <t>FILA_971</t>
  </si>
  <si>
    <t>PRESTACIÓN DE SERVICIOS PROFESIONALES PARA APOYAR LA ACTUALIZACIÓN ESTRATÉGICO DE TECNOLOGÍAS DE LA INFORMACIÓN Y LAS COMUNICACIONES EN EL DOMINIO DE INFORMACIÓN, A TRAVÉS DE LA DEFINICIÓN DE LA ARQUITECTURA DE DATOS, ALINEADA A LA POLÍTICA DE GOBIERNO DIGITAL. NPPA-883</t>
  </si>
  <si>
    <t>FILA_970</t>
  </si>
  <si>
    <t>SISTEMA</t>
  </si>
  <si>
    <t>CONTRATAR LA AMPLIACIÓN, INSTALACIÓN, CONFIGURACIÓN Y PUESTA EN FUNCIONAMIENTO A LA INFRAESTRUCTURA TECNOLÓGICA DE HIPERCONVERGENCIA DE HARDWARE Y SOFTWARE EXISTENTE Y LA RENOVACIÓN DEL SOPORTE DE FABRICA POR UN AÑO PARA LA INFRAESTRUCTURA TECNOLÓGICA DE HIPERCONVERGENCIA ACTUAL DE LA AGENCIA DE DESARROLLO RURAL. NPPA-882</t>
  </si>
  <si>
    <t>FILA_969</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</si>
  <si>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NPAA-752</t>
  </si>
  <si>
    <t>FILA_968</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</si>
  <si>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NPAA-751</t>
  </si>
  <si>
    <t>FILA_967</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</si>
  <si>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NPAA-750</t>
  </si>
  <si>
    <t>FILA_966</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</si>
  <si>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NPAA-749</t>
  </si>
  <si>
    <t>FILA_965</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</si>
  <si>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NPAA-748</t>
  </si>
  <si>
    <t>FILA_964</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</si>
  <si>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NPAA-747</t>
  </si>
  <si>
    <t>FILA_963</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</si>
  <si>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NPAA-746</t>
  </si>
  <si>
    <t>FILA_962</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</si>
  <si>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NPAA-738</t>
  </si>
  <si>
    <t>FILA_961</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</si>
  <si>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NPAA-737</t>
  </si>
  <si>
    <t>FILA_960</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</si>
  <si>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NPAA-736</t>
  </si>
  <si>
    <t>FILA_959</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</si>
  <si>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NPAA-735</t>
  </si>
  <si>
    <t>FILA_958</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</si>
  <si>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NPAA-734</t>
  </si>
  <si>
    <t>FILA_957</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</si>
  <si>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NPAA-733</t>
  </si>
  <si>
    <t>FILA_956</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</si>
  <si>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NPAA-732</t>
  </si>
  <si>
    <t>FILA_955</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</si>
  <si>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NPAA-731</t>
  </si>
  <si>
    <t>FILA_954</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</si>
  <si>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NPAA-730</t>
  </si>
  <si>
    <t>FILA_953</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</si>
  <si>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NPAA-729</t>
  </si>
  <si>
    <t>FILA_952</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</si>
  <si>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NPAA-728</t>
  </si>
  <si>
    <t>FILA_951</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</si>
  <si>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NPAA-727</t>
  </si>
  <si>
    <t>FILA_950</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</si>
  <si>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NPAA-726</t>
  </si>
  <si>
    <t>FILA_949</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</si>
  <si>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NPAA-725</t>
  </si>
  <si>
    <t>FILA_948</t>
  </si>
  <si>
    <t>PRESTAR LOS SERVICIOS DE APOYO A LA GESTIÓN A LA UNIDAD TÉCNICA TERRITORIAL EN LAS ACTIVIDADES DE GESTIÓN DOCUMENTAL RELACIONADAS CON EL PROYECTO DE INVERSIÓN PARA LA FORMULACIÓN E IMPLEMENTACIÓN DE PLANES Y PROYECTOS INTEGRALES DE DESARROLLO AGROPECUARIO Y RURAL CON ENFOQUE TERRITORIAL. NPPA-875</t>
  </si>
  <si>
    <t>FILA_947</t>
  </si>
  <si>
    <t>PRESTAR LOS SERVICIOS DE APOYO A LA GESTIÓN A LA UNIDAD TÉCNICA TERRITORIAL, EN LOS PROCESOS DOCUMENTALES Y DE APOYO TÉCNICO RELACIONADOS CON LAS ACTIVIDADES DE FORMULACIÓN, ESTRUCTURACIÓN Y EJECUCIÓN DE LOS PROYECTOS INTEGRALES DE DESARROLLO AGROPECUARIO Y RURAL CON ENFOQUE TERRITORIAL. NPPA-873</t>
  </si>
  <si>
    <t>FILA_946</t>
  </si>
  <si>
    <t>PRESTAR LOS SERVICIOS DE APOYO A LA GESTIÓN A LA DIRECCIÓN DE ASISTENCIA TÉCNICA EN LAS ACTIVIDADES DE GESTIÓN DOCUMENTAL RELACIONADA CON LOS PROCESOS DE IMPLEMENTACIÓN DEL SERVICIO PÚBLICO DE EXTENSIÓN AGROPECUARIA. NPPA-872</t>
  </si>
  <si>
    <t>FILA_945</t>
  </si>
  <si>
    <t>PRESTAR SUS SERVICIOS PROFESIONALES EN LA UNIDAD TÉCNICA TERRITORIAL, APOYANDO EL DESARROLLO DE LAS ACTIVIDADES DE FORMULACIÓN, ESTRUCTURACIÓN, SEGUIMIENTO Y EJECUCIÓN DE LOS PROYECTOS INTEGRALES DE DESARROLLO AGROPECUARIO Y RURAL CON ENFOQUE TERRITORIAL. NPPA-868</t>
  </si>
  <si>
    <t>FILA_944</t>
  </si>
  <si>
    <t>PRESTAR SERVICIOS PROFESIONALES A LA OFICINA DE PLANEACIÓN EN EL SEGUIMIENTO DE LA IMPLEMENTACIÓN  Y  LA EJECUCIÓN  DE LA POLÍTICA DE GESTIÓN PRESUPUESTAL Y EFICIENCIA  DEL GASTO PÚBLICO ACORDE CON EL  MODELO INTEGRADO DE PLANEACIÓN Y GESTIÓN. NPPA-865</t>
  </si>
  <si>
    <t>FILA_943</t>
  </si>
  <si>
    <t>PRESTAR SUS SERVICIOS PROFESIONALES PARA APOYAR DESDE SU PERFIL PROFESIONAL A LA UNIDAD TÉCNICA TERRITORIAL EN LAS ACTIVIDADES DE ESTRUCTURACIÓN Y EL CONTROL DE LA RECEPCIÓN DE PROYECTOS INTEGRALES DE DESARROLLO AGROPECUARIO Y RURAL CON ENFOQUE TERRITORIAL EN EL COMPONENTE DE ACCESO A ACTIVOS PRODUCTIVOS. NPPA-862</t>
  </si>
  <si>
    <t>FILA_942</t>
  </si>
  <si>
    <t>PRESTAR SUS SERVICIOS PROFESIONALES APOYANDO EN LAS ACTIVIDADES DE ADECUACIÓN DE TIERRAS LA UNIDAD TÉCNICA TERRITORIAL DESIGNADA DE ACUERDO CON EL PROYECTO DE INVERSIÓN. NPAA-848</t>
  </si>
  <si>
    <t>FILA_941</t>
  </si>
  <si>
    <t>PRESTAR SUS SERVICIOS PROFESIONALES APOYANDO EN LAS ACTIVIDADES DE ADECUACIÓN DE TIERRAS LA UNIDAD TÉCNICA TERRITORIAL DESIGNADA DE ACUERDO CON EL PROYECTO DE INVERSIÓN. NPAA-847</t>
  </si>
  <si>
    <t>FILA_940</t>
  </si>
  <si>
    <t>PRESTAR SUS SERVICIOS PROFESIONALES APOYANDO JURÍDICAMENTE LA ESTRUCTURACIÓN Y EJECUCIÓN DE LOS PROYECTOS INTEGRALES DE DESARROLLO AGROPECUARIO Y RURAL CON ENFOQUE TERRITORIAL Y LOS PROCESOS DE ADECUACIÓN DE TIERRAS EN LA UNIDAD TÉCNICA TERRITORIAL DESIGNADA. NPAA-776</t>
  </si>
  <si>
    <t>FILA_939</t>
  </si>
  <si>
    <t>PRESTAR SUS SERVICIOS PROFESIONALES APOYANDO JURÍDICAMENTE LA ESTRUCTURACIÓN Y EJECUCIÓN DE LOS PROYECTOS INTEGRALES DE DESARROLLO AGROPECUARIO Y RURAL CON ENFOQUE TERRITORIAL Y LOS PROCESOS DE ADECUACIÓN DE TIERRAS EN LA UNIDAD TÉCNICA TERRITORIAL DESIGNADA. NPAA-775</t>
  </si>
  <si>
    <t>FILA_938</t>
  </si>
  <si>
    <t>PRESTAR SUS SERVICIOS PROFESIONALES APOYANDO JURÍDICAMENTE LA ESTRUCTURACIÓN Y EJECUCIÓN DE LOS PROYECTOS INTEGRALES DE DESARROLLO AGROPECUARIO Y RURAL CON ENFOQUE TERRITORIAL Y LOS PROCESOS DE ADECUACIÓN DE TIERRAS EN LA UNIDAD TÉCNICA TERRITORIAL DESIGNADA. NPAA-774</t>
  </si>
  <si>
    <t>FILA_937</t>
  </si>
  <si>
    <t>PRESTAR SUS SERVICIOS PROFESIONALES APOYANDO JURÍDICAMENTE LA ESTRUCTURACIÓN Y EJECUCIÓN DE LOS PROYECTOS INTEGRALES DE DESARROLLO AGROPECUARIO Y RURAL CON ENFOQUE TERRITORIAL Y LOS PROCESOS DE ADECUACIÓN DE TIERRAS EN LA UNIDAD TÉCNICA TERRITORIAL DESIGNADA. NPAA-773</t>
  </si>
  <si>
    <t>FILA_936</t>
  </si>
  <si>
    <t>PRESTAR SUS SERVICIOS PROFESIONALES APOYANDO JURÍDICAMENTE LA ESTRUCTURACIÓN Y EJECUCIÓN DE LOS PROYECTOS INTEGRALES DE DESARROLLO AGROPECUARIO Y RURAL CON ENFOQUE TERRITORIAL Y LOS PROCESOS DE ADECUACIÓN DE TIERRAS EN LA UNIDAD TÉCNICA TERRITORIAL DESIGNADA. NPAA-772</t>
  </si>
  <si>
    <t>FILA_935</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</si>
  <si>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NPAA-724</t>
  </si>
  <si>
    <t>FILA_934</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</si>
  <si>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NPAA-723</t>
  </si>
  <si>
    <t>FILA_933</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</si>
  <si>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NPAA-722</t>
  </si>
  <si>
    <t>FILA_932</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</si>
  <si>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NPAA-721</t>
  </si>
  <si>
    <t>FILA_931</t>
  </si>
  <si>
    <t>PRESTAR SERVICIOS PROFESIONALES EN LA OFICINA DE COMUNICACIONES DE LA AGENCIA DE DESARROLLO RURAL -ADR- PARA APOYAR EN LAS ACTIVIDADES DE COMUNICACIÓN INTERNA Y EXTERNA PROYECTADAS EN LA GESTIÓN DEL PLAN ESTRATÉGICO DE COMUNICACIONES. NPAA-857</t>
  </si>
  <si>
    <t>FILA_930</t>
  </si>
  <si>
    <t>PRESTAR SERVICIOS EN LA OFICINA DE COMUNICACIONES PARA APOYAR EN LA PRODUCCIÓN Y POS-PRODUCCIÓN DE LAS PIEZAS AUDIOVISUALES DE COMUNICACIÓN QUE SE REQUIERAN PARA EL DESARROLLO DE LA ESTRATEGIA DE COMUNICACIÓN INTERNA Y EXTERNA DE LAS FUNCIONES Y RESULTADOS DE LA GESTIÓN DE LA AGENCIA DE DESARROLLO RURAL. NPAA-855</t>
  </si>
  <si>
    <t>FILA_929</t>
  </si>
  <si>
    <t>PRESTAR SUS SERVICIOS PROFESIONALES APOYANDO EN LAS ACTIVIDADES DE ADECUACIÓN DE TIERRAS LA UNIDAD TÉCNICA TERRITORIAL DESIGNADA DE ACUERDO CON EL PROYECTO DE INVERSIÓN. NPAA-846</t>
  </si>
  <si>
    <t>FILA_928</t>
  </si>
  <si>
    <t>PRESTAR SUS SERVICIOS PROFESIONALES APOYANDO EN LAS ACTIVIDADES DE ADECUACIÓN DE TIERRAS LA UNIDAD TÉCNICA TERRITORIAL DESIGNADA DE ACUERDO CON EL PROYECTO DE INVERSIÓN. NPAA-845</t>
  </si>
  <si>
    <t>FILA_927</t>
  </si>
  <si>
    <t>PRESTAR SUS SERVICIOS PROFESIONALES APOYANDO EN LAS ACTIVIDADES DE ADECUACIÓN DE TIERRAS LA UNIDAD TÉCNICA TERRITORIAL DESIGNADA DE ACUERDO CON EL PROYECTO DE INVERSIÓN. NPAA-844</t>
  </si>
  <si>
    <t>FILA_926</t>
  </si>
  <si>
    <t>PRESTAR SUS SERVICIOS PROFESIONALES APOYANDO EN LAS ACTIVIDADES DE ADECUACIÓN DE TIERRAS LA UNIDAD TÉCNICA TERRITORIAL DESIGNADA DE ACUERDO CON EL PROYECTO DE INVERSIÓN. NPAA-843</t>
  </si>
  <si>
    <t>FILA_925</t>
  </si>
  <si>
    <t>PRESTAR SUS SERVICIOS PROFESIONALES APOYANDO EN LAS ACTIVIDADES DE ADECUACIÓN DE TIERRAS LA UNIDAD TÉCNICA TERRITORIAL DESIGNADA DE ACUERDO CON EL PROYECTO DE INVERSIÓN. NPAA-842</t>
  </si>
  <si>
    <t>FILA_924</t>
  </si>
  <si>
    <t>PRESTAR SUS SERVICIOS PROFESIONALES APOYANDO EN LAS ACTIVIDADES DE ADECUACIÓN DE TIERRAS LA UNIDAD TÉCNICA TERRITORIAL DESIGNADA DE ACUERDO CON EL PROYECTO DE INVERSIÓN. NPAA-841</t>
  </si>
  <si>
    <t>FILA_923</t>
  </si>
  <si>
    <t>PRESTAR SUS SERVICIOS PROFESIONALES APOYANDO EN LAS ACTIVIDADES DE ADECUACIÓN DE TIERRAS LA UNIDAD TÉCNICA TERRITORIAL DESIGNADA DE ACUERDO CON EL PROYECTO DE INVERSIÓN. NPAA-840</t>
  </si>
  <si>
    <t>FILA_922</t>
  </si>
  <si>
    <t>PRESTAR SUS SERVICIOS PROFESIONALES APOYANDO EN LAS ACTIVIDADES DE ADECUACIÓN DE TIERRAS LA UNIDAD TÉCNICA TERRITORIAL DESIGNADA DE ACUERDO CON EL PROYECTO DE INVERSIÓN. NPAA-839</t>
  </si>
  <si>
    <t>FILA_921</t>
  </si>
  <si>
    <t>PRESTAR SUS SERVICIOS PROFESIONALES APOYANDO EN LAS ACTIVIDADES DE ADECUACIÓN DE TIERRAS LA UNIDAD TÉCNICA TERRITORIAL DESIGNADA DE ACUERDO CON EL PROYECTO DE INVERSIÓN. NPAA-838</t>
  </si>
  <si>
    <t>FILA_920</t>
  </si>
  <si>
    <t>PRESTAR SUS SERVICIOS PROFESIONALES APOYANDO EN LAS ACTIVIDADES DE ADECUACIÓN DE TIERRAS LA UNIDAD TÉCNICA TERRITORIAL DESIGNADA DE ACUERDO CON EL PROYECTO DE INVERSIÓN. NPAA-837</t>
  </si>
  <si>
    <t>FILA_919</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</si>
  <si>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NPAA-835</t>
  </si>
  <si>
    <t>FILA_918</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</si>
  <si>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NPAA-834</t>
  </si>
  <si>
    <t>FILA_917</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</si>
  <si>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NPAA-833</t>
  </si>
  <si>
    <t>FILA_916</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</si>
  <si>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NPAA-832</t>
  </si>
  <si>
    <t>FILA_915</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</si>
  <si>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NPAA-831</t>
  </si>
  <si>
    <t>FILA_914</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</si>
  <si>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NPAA-830</t>
  </si>
  <si>
    <t>FILA_913</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</si>
  <si>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NPAA-829</t>
  </si>
  <si>
    <t>FILA_912</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</si>
  <si>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NPAA-828</t>
  </si>
  <si>
    <t>FILA_911</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</si>
  <si>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NPAA-827</t>
  </si>
  <si>
    <t>FILA_910</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</si>
  <si>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NPAA-720</t>
  </si>
  <si>
    <t>FILA_909</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</si>
  <si>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NPAA-719</t>
  </si>
  <si>
    <t>FILA_908</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</si>
  <si>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NPAA-718</t>
  </si>
  <si>
    <t>FILA_907</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</si>
  <si>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NPAA-717</t>
  </si>
  <si>
    <t>FILA_906</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</si>
  <si>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NPAA-826</t>
  </si>
  <si>
    <t>FILA_905</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</si>
  <si>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NPAA-825</t>
  </si>
  <si>
    <t>FILA_904</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</si>
  <si>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NPAA-824</t>
  </si>
  <si>
    <t>FILA_903</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</si>
  <si>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NPAA-823</t>
  </si>
  <si>
    <t>FILA_902</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</si>
  <si>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NPAA-822</t>
  </si>
  <si>
    <t>FILA_901</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</si>
  <si>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NPAA-821</t>
  </si>
  <si>
    <t>FILA_900</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</si>
  <si>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NPAA-820</t>
  </si>
  <si>
    <t>FILA_899</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</si>
  <si>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NPAA-819</t>
  </si>
  <si>
    <t>FILA_898</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</si>
  <si>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NPAA-818</t>
  </si>
  <si>
    <t>FILA_897</t>
  </si>
  <si>
    <t>PRESTAR SUS SERVICIOS DESDE SU PERFIL PROFESIONAL, APOYANDO A LA UNIDAD TÉCNICA TERRITORIAL ASIGNADA COMO ENLACE TERRITORIAL EN LA ESTRUCTURACIÓN Y EJECUCIÓN DE LOS PROYECTOS INTEGRALES DE DESARROLLO AGROPECUARIO Y RURAL CON ENFOQUE TERRITORIAL, DISTRITOS DE ADECUACIÓN DE TIERRAS Y ARTICULACIÓN CON LOS ENTES TERRITORIALES. NPAA-817</t>
  </si>
  <si>
    <t>FILA_896</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</si>
  <si>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NPAA-816</t>
  </si>
  <si>
    <t>FILA_895</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</si>
  <si>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NPAA-815</t>
  </si>
  <si>
    <t>FILA_894</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</si>
  <si>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NPAA-814</t>
  </si>
  <si>
    <t>FILA_893</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</si>
  <si>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NPAA-813</t>
  </si>
  <si>
    <t>FILA_892</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</si>
  <si>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NPAA-812</t>
  </si>
  <si>
    <t>FILA_891</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</si>
  <si>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NPAA-811</t>
  </si>
  <si>
    <t>FILA_890</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</si>
  <si>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NPAA-810</t>
  </si>
  <si>
    <t>FILA_889</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</si>
  <si>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NPAA-809</t>
  </si>
  <si>
    <t>FILA_888</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</si>
  <si>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NPAA-808</t>
  </si>
  <si>
    <t>FILA_887</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</si>
  <si>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NPAA-807</t>
  </si>
  <si>
    <t>FILA_886</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</si>
  <si>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NPAA-806</t>
  </si>
  <si>
    <t>FILA_885</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</si>
  <si>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NPAA-805</t>
  </si>
  <si>
    <t>FILA_884</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</si>
  <si>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NPAA-804</t>
  </si>
  <si>
    <t>FILA_883</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</si>
  <si>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NPAA-803</t>
  </si>
  <si>
    <t>FILA_882</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</si>
  <si>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NPAA-802</t>
  </si>
  <si>
    <t>FILA_881</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</si>
  <si>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NPAA-801</t>
  </si>
  <si>
    <t>FILA_880</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</si>
  <si>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NPAA-800</t>
  </si>
  <si>
    <t>FILA_879</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</si>
  <si>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NPAA-799</t>
  </si>
  <si>
    <t>FILA_878</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</si>
  <si>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NPAA-798</t>
  </si>
  <si>
    <t>FILA_877</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</si>
  <si>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NPAA-797</t>
  </si>
  <si>
    <t>FILA_876</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</si>
  <si>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NPAA-796</t>
  </si>
  <si>
    <t>FILA_875</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</si>
  <si>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NPAA-795</t>
  </si>
  <si>
    <t>FILA_874</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</si>
  <si>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NPAA-794</t>
  </si>
  <si>
    <t>FILA_873</t>
  </si>
  <si>
    <t>PRESTAR SUS SERVICIOS PROFESIONALES APOYANDO JURÍDICAMENTE LA ESTRUCTURACIÓN Y EJECUCIÓN DE LOS PROYECTOS INTEGRALES DE DESARROLLO AGROPECUARIO Y RURAL CON ENFOQUE TERRITORIAL Y LOS PROCESOS DE ADECUACIÓN DE TIERRAS EN LA UNIDAD TÉCNICA TERRITORIAL DESIGNADA. NPAA-790</t>
  </si>
  <si>
    <t>FILA_872</t>
  </si>
  <si>
    <t>PRESTAR SUS SERVICIOS PROFESIONALES APOYANDO JURÍDICAMENTE LA ESTRUCTURACIÓN Y EJECUCIÓN DE LOS PROYECTOS INTEGRALES DE DESARROLLO AGROPECUARIO Y RURAL CON ENFOQUE TERRITORIAL Y LOS PROCESOS DE ADECUACIÓN DE TIERRAS EN LA UNIDAD TÉCNICA TERRITORIAL DESIGNADA. NPAA-789</t>
  </si>
  <si>
    <t>FILA_871</t>
  </si>
  <si>
    <t>PRESTAR SUS SERVICIOS PROFESIONALES APOYANDO JURÍDICAMENTE LA ESTRUCTURACIÓN Y EJECUCIÓN DE LOS PROYECTOS INTEGRALES DE DESARROLLO AGROPECUARIO Y RURAL CON ENFOQUE TERRITORIAL Y LOS PROCESOS DE ADECUACIÓN DE TIERRAS EN LA UNIDAD TÉCNICA TERRITORIAL DESIGNADA. NPAA-788</t>
  </si>
  <si>
    <t>FILA_870</t>
  </si>
  <si>
    <t>PRESTAR SUS SERVICIOS PROFESIONALES APOYANDO JURÍDICAMENTE LA ESTRUCTURACIÓN Y EJECUCIÓN DE LOS PROYECTOS INTEGRALES DE DESARROLLO AGROPECUARIO Y RURAL CON ENFOQUE TERRITORIAL Y LOS PROCESOS DE ADECUACIÓN DE TIERRAS EN LA UNIDAD TÉCNICA TERRITORIAL DESIGNADA. NPAA-787</t>
  </si>
  <si>
    <t>FILA_869</t>
  </si>
  <si>
    <t>PRESTAR SUS SERVICIOS PROFESIONALES APOYANDO JURÍDICAMENTE LA ESTRUCTURACIÓN Y EJECUCIÓN DE LOS PROYECTOS INTEGRALES DE DESARROLLO AGROPECUARIO Y RURAL CON ENFOQUE TERRITORIAL Y LOS PROCESOS DE ADECUACIÓN DE TIERRAS EN LA UNIDAD TÉCNICA TERRITORIAL DESIGNADA. NPAA-786</t>
  </si>
  <si>
    <t>FILA_868</t>
  </si>
  <si>
    <t>PRESTAR SUS SERVICIOS PROFESIONALES APOYANDO JURÍDICAMENTE LA ESTRUCTURACIÓN Y EJECUCIÓN DE LOS PROYECTOS INTEGRALES DE DESARROLLO AGROPECUARIO Y RURAL CON ENFOQUE TERRITORIAL Y LOS PROCESOS DE ADECUACIÓN DE TIERRAS EN LA UNIDAD TÉCNICA TERRITORIAL DESIGNADA. NPAA-785</t>
  </si>
  <si>
    <t>FILA_867</t>
  </si>
  <si>
    <t>PRESTAR SUS SERVICIOS PROFESIONALES APOYANDO JURÍDICAMENTE LA ESTRUCTURACIÓN Y EJECUCIÓN DE LOS PROYECTOS INTEGRALES DE DESARROLLO AGROPECUARIO Y RURAL CON ENFOQUE TERRITORIAL Y LOS PROCESOS DE ADECUACIÓN DE TIERRAS EN LA UNIDAD TÉCNICA TERRITORIAL DESIGNADA. NPAA-784</t>
  </si>
  <si>
    <t>FILA_866</t>
  </si>
  <si>
    <t>PRESTAR SUS SERVICIOS PROFESIONALES APOYANDO JURÍDICAMENTE LA ESTRUCTURACIÓN Y EJECUCIÓN DE LOS PROYECTOS INTEGRALES DE DESARROLLO AGROPECUARIO Y RURAL CON ENFOQUE TERRITORIAL Y LOS PROCESOS DE ADECUACIÓN DE TIERRAS EN LA UNIDAD TÉCNICA TERRITORIAL DESIGNADA. NPAA-783</t>
  </si>
  <si>
    <t>FILA_865</t>
  </si>
  <si>
    <t>PRESTAR SUS SERVICIOS PROFESIONALES APOYANDO JURÍDICAMENTE LA ESTRUCTURACIÓN Y EJECUCIÓN DE LOS PROYECTOS INTEGRALES DE DESARROLLO AGROPECUARIO Y RURAL CON ENFOQUE TERRITORIAL Y LOS PROCESOS DE ADECUACIÓN DE TIERRAS EN LA UNIDAD TÉCNICA TERRITORIAL DESIGNADA. NPAA-782</t>
  </si>
  <si>
    <t>FILA_864</t>
  </si>
  <si>
    <t>PRESTAR SUS SERVICIOS PROFESIONALES APOYANDO JURÍDICAMENTE LA ESTRUCTURACIÓN Y EJECUCIÓN DE LOS PROYECTOS INTEGRALES DE DESARROLLO AGROPECUARIO Y RURAL CON ENFOQUE TERRITORIAL Y LOS PROCESOS DE ADECUACIÓN DE TIERRAS EN LA UNIDAD TÉCNICA TERRITORIAL DESIGNADA. NPAA-781</t>
  </si>
  <si>
    <t>FILA_863</t>
  </si>
  <si>
    <t>PRESTAR SUS SERVICIOS PROFESIONALES APOYANDO JURÍDICAMENTE LA ESTRUCTURACIÓN Y EJECUCIÓN DE LOS PROYECTOS INTEGRALES DE DESARROLLO AGROPECUARIO Y RURAL CON ENFOQUE TERRITORIAL Y LOS PROCESOS DE ADECUACIÓN DE TIERRAS EN LA UNIDAD TÉCNICA TERRITORIAL DESIGNADA. NPAA-780</t>
  </si>
  <si>
    <t>FILA_862</t>
  </si>
  <si>
    <t>PRESTAR SUS SERVICIOS PROFESIONALES APOYANDO JURÍDICAMENTE LA ESTRUCTURACIÓN Y EJECUCIÓN DE LOS PROYECTOS INTEGRALES DE DESARROLLO AGROPECUARIO Y RURAL CON ENFOQUE TERRITORIAL Y LOS PROCESOS DE ADECUACIÓN DE TIERRAS EN LA UNIDAD TÉCNICA TERRITORIAL DESIGNADA. NPAA-779</t>
  </si>
  <si>
    <t>FILA_861</t>
  </si>
  <si>
    <t>PRESTAR SUS SERVICIOS PROFESIONALES APOYANDO JURÍDICAMENTE LA ESTRUCTURACIÓN Y EJECUCIÓN DE LOS PROYECTOS INTEGRALES DE DESARROLLO AGROPECUARIO Y RURAL CON ENFOQUE TERRITORIAL Y LOS PROCESOS DE ADECUACIÓN DE TIERRAS EN LA UNIDAD TÉCNICA TERRITORIAL DESIGNADA. NPAA-778</t>
  </si>
  <si>
    <t>FILA_860</t>
  </si>
  <si>
    <t>PRESTAR SUS SERVICIOS PROFESIONALES APOYANDO JURÍDICAMENTE LA ESTRUCTURACIÓN Y EJECUCIÓN DE LOS PROYECTOS INTEGRALES DE DESARROLLO AGROPECUARIO Y RURAL CON ENFOQUE TERRITORIAL Y LOS PROCESOS DE ADECUACIÓN DE TIERRAS EN LA UNIDAD TÉCNICA TERRITORIAL DESIGNADA. NPAA-777</t>
  </si>
  <si>
    <t>FILA_859</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</si>
  <si>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NPAA-764</t>
  </si>
  <si>
    <t>FILA_858</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</si>
  <si>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NPAA-763</t>
  </si>
  <si>
    <t>FILA_857</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</si>
  <si>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NPAA-762</t>
  </si>
  <si>
    <t>FILA_856</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</si>
  <si>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NPAA-761</t>
  </si>
  <si>
    <t>FILA_855</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</si>
  <si>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NPAA-760</t>
  </si>
  <si>
    <t>FILA_854</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</si>
  <si>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NPAA-759</t>
  </si>
  <si>
    <t>FILA_853</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</si>
  <si>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NPAA-758</t>
  </si>
  <si>
    <t>FILA_852</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</si>
  <si>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NPAA-757</t>
  </si>
  <si>
    <t>FILA_851</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</si>
  <si>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NPAA-716</t>
  </si>
  <si>
    <t>FILA_850</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</si>
  <si>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NPAA-715</t>
  </si>
  <si>
    <t>FILA_849</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</si>
  <si>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NPAA-712</t>
  </si>
  <si>
    <t>FILA_848</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</si>
  <si>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NPAA-711</t>
  </si>
  <si>
    <t>FILA_847</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</si>
  <si>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NPAA-710</t>
  </si>
  <si>
    <t>FILA_846</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</si>
  <si>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NPAA-709</t>
  </si>
  <si>
    <t>FILA_845</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</si>
  <si>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NPAA-708</t>
  </si>
  <si>
    <t>FILA_844</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</si>
  <si>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NPAA-707</t>
  </si>
  <si>
    <t>FILA_843</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</si>
  <si>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NPAA-706</t>
  </si>
  <si>
    <t>FILA_842</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</si>
  <si>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NPAA-705</t>
  </si>
  <si>
    <t>FILA_841</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</si>
  <si>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NPAA-704</t>
  </si>
  <si>
    <t>FILA_840</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</si>
  <si>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NPAA-703</t>
  </si>
  <si>
    <t>FILA_839</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</si>
  <si>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NPAA-702</t>
  </si>
  <si>
    <t>FILA_838</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</si>
  <si>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NPAA-701</t>
  </si>
  <si>
    <t>FILA_837</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</si>
  <si>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NPAA-700</t>
  </si>
  <si>
    <t>FILA_836</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</si>
  <si>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NPAA-699</t>
  </si>
  <si>
    <t>FILA_835</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</si>
  <si>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NPAA-698</t>
  </si>
  <si>
    <t>FILA_834</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</si>
  <si>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NPAA-697</t>
  </si>
  <si>
    <t>FILA_833</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</si>
  <si>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NPAA-696</t>
  </si>
  <si>
    <t>FILA_832</t>
  </si>
  <si>
    <t>PRESTAR LOS SERVICIOS PROFESIONALES PARA APOYAR JURÍDICAMENTE A LA DIRECCIÓN DE CALIFICACIÓN Y FINANCIACIÓN EN LA APLICACIÓN DE CRITERIOS PARA LA EVALUACIÓN Y CALIFICACIÓN DE PROYECTOS INTEGRALES DE DESARROLLO AGROPECUARIO Y RURAL DE ACUERDO CON LOS PROCESOS Y PROCEDIMIENTOS ESTABLECIDOS PARA ELLO; ASÍ COMO EN EL ANÁLISIS JURÍDICO DE TODOS LOS ASUNTOS MISIONALES INHERENTES A LA DEPENDENC</t>
  </si>
  <si>
    <t>FILA_831</t>
  </si>
  <si>
    <t>PRESTAR SERVICIOS PROFESIONALES EN LA OFICINA DE COMUNICACIONES DE LA AGENCIA DE DESARROLLO RURAL -ADR- PARA APOYAR EN LAS ACTIVIDADES DE COMUNICACIÓN INTERNA Y EXTERNA PROYECTADAS EN LA GESTIÓN DEL PLAN ESTRATÉGICO DE COMUNICACIONES. NPAA-684</t>
  </si>
  <si>
    <t>FILA_830</t>
  </si>
  <si>
    <t>TECNOLOGIA</t>
  </si>
  <si>
    <t>CONTRATAR EL SERVICIO DE ARRENDAMIENTO DE UNA HERRAMIENTA TECNOLÓGICA (APLICATIVO O PLATAFORMA) QUE PERMITA REALIZAR LA MEDICIÓN DE LAS CARGAS DE TRABAJO DE LOS SERVIDORES Y CONTRATISTAS DE LA AGENCIA DE DESARROLLO RURAL. NPAA-670</t>
  </si>
  <si>
    <t>FILA_829</t>
  </si>
  <si>
    <t xml:space="preserve">PRESTAR SERVICIOS PROFESIONALES ESPECIALIZADOS A LA OFICINA JURÍDICA PARA LA ELABORACIÓN DE CONCEPTOS JURÍDICOS, LA CONSTRUCCIÓN DE LAS LÍNEAS DE DEFENSA DE LA ENTIDAD EN LO RELACIONADO CON LOS PROCESOS JUDICIALES EN LOS CUALES SEA PARTE LA AGENCIA DE DESARROLLO RURAL, ASÍ COMO LA REPRESENTACIÓN PREJUDICIAL Y JUDICIAL DE PROCESOS CUYA CUANTÍA INICIAL SEA IGUAL O MAYOR A LOS 7800 SMLMV Y </t>
  </si>
  <si>
    <t>FILA_828</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</si>
  <si>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NPAA-664</t>
  </si>
  <si>
    <t>FILA_827</t>
  </si>
  <si>
    <t>DIAGNOSTICO</t>
  </si>
  <si>
    <t>REALIZAR EL MANTENIMIENTO PREVENTIVO, CALIBRACIÓN, VERIFICACIÓN Y ACTUALIZACIÓN DE SOFTWARE, CERTIFICACIÓN Y SOPORTE TÉCNICO DE EQUIPOS GPS MARCA SPECTRA PRECISION Y ESTACIONES TOTALES MARCA TOPCON Y FOIF, PARA LA ACTUALIZACIÓN GEOGRÁFICA Y CARTOGRÁFICA DE LOS DISTRITOS DE ADECUACIÓN DE TIERRAS. NPAA-663</t>
  </si>
  <si>
    <t>FILA_826</t>
  </si>
  <si>
    <t>PRESTAR SERVICIOS PROFESIONALES PARA BRINDAR ACOMPAÑAMINETO TÉCNICO A LA UNIDAD TÉCNICA TERRITORIAL EN LA ASESORIA REVISIÓN Y ORIENTACIÓN DE LOS ASUNTOS RELACIONADOS CON EL PROCESO DE  REGISTRO, VERIFICACIÓN, DIRECCIONAMIENTO, ESTRUCTURACIÓN E IMPLEMENTACIÓN DE LOS PROYECTOS INTEGRALES DE DESARROLLO AGROPECUARIO Y RURAL CON ENFOQUE TERRITORIAL PRESENTADOS A LA AGENCIA. NPAA-658</t>
  </si>
  <si>
    <t>FILA_825</t>
  </si>
  <si>
    <t>AUNAR ESFUERZOS INTERADMINISTRATIVOS ENTRE ECOPETROL S.A Y LA AGENCIA DE DESARROLLO RURAL – ADR PARA LA GESTIÓN DE PROYECTOS INTEGRALES DE DESARROLLO AGROPECUARIO Y RURAL (PIDAR), U OTROS PROGRAMAS DE LA ADR QUE TENGAN COMO OBJETIVO FORTALECER LA VOCACIÓN PRODUCTIVA Y LA DIVERSIFICACIÓN DE ECONOMÍAS LOCALES O REGIONALES EN ZONAS DE INTERÉS COMÚN. NPAA-954</t>
  </si>
  <si>
    <t>FILA_824</t>
  </si>
  <si>
    <t>ADQUIRIR EL LICENCIAMIENTO DE LA HERRAMIENTA DE SOFTWARE ANTIVIRUS CORPORATIVO PARA EQUIPOS DE USUARIO FINAL Y SERVIDORES DE LA AGENCIA DE DESARROLLO RURAL. NPAA-623</t>
  </si>
  <si>
    <t>FILA_823</t>
  </si>
  <si>
    <t>CONTRATAR LA PRESTACIÓN DEL SERVICIO DE REPARACIÓN Y MANTENIMIENTO PREVENTIVO DE LOS EQUIPOS DE CÓMPUTO QUE OPERAN EL SISTEMA DE INFORMACIÓN FINANCIERA INTEGRADO (SIFI) DE LOS DISTRITOS DE ADECUACIÓN DE TIERRAS EN ATLÁNTICO Y CÓRDOBA ADMINISTRADOS POR LA AGENCIA DE DESARROLLO RURAL. NPAA-952</t>
  </si>
  <si>
    <t>FILA_822</t>
  </si>
  <si>
    <t>ADQUISICIÓN DE EQUIPOS Y PERIFÉRICOS PARA RENOVACIÓN TECNOLÓGICA EN LA AGENCIA DE DESARROLLO RURAL. NPAA-951</t>
  </si>
  <si>
    <t>FILA_821</t>
  </si>
  <si>
    <t>ADQUISICIÓN DE LICENCIA VITALICIA DEL APLICATIVO PCSECURE-PCADMIN QUE INCLUYE LA INSTALACIÓN, CONFIGURACIÓN Y SOPORTE, PARA EL SISTEMA DE SEGURIDAD DE ESTACIONES CLIENTE DE LA AGENCIA DE DESARROLLO RURAL. NPAA-950</t>
  </si>
  <si>
    <t>FILA_820</t>
  </si>
  <si>
    <t>PRESTAR SERVICIOS PROFESIONALES PARA APOYAR JURÍDICAMENTE A LA UNIDAD TÉCNICA TERRITORIAL EN LA REVISIÓN Y ORIENTACIÓN DE LOS ASUNTOS DE CARÁCTER JURÍDICO RELACIONADOS CON EL PROCESO DE RECEPCIÓN, REGISTRO, VERIFICACIÓN, ORGANIZACIÓN, DIRECCIONAMIENTO, ESTRUCTURACIÓN E IMPLEMENTACIÓN DE LOS PROYECTOS INTEGRALES DE DESARROLLO AGROPECUARIO Y RURAL CON ENFOQUE TERRITORIAL, ASÍ COMO LA ASESO</t>
  </si>
  <si>
    <t>FILA_819</t>
  </si>
  <si>
    <t>PRESTAR SUS SERVICIOS PROFESIONALES A LA DIRECCIÓN DE ACCESO A ACTIVOS PRODUCTIVOS, MEDIANTE LA EJECUCIÓN DE LAS ACTIVIDADES RELACIONADAS CON LA REVISIÓN DE LOS PROCESOS DE ESTRUCTURACIÓN, FORMULACIÓN Y SEGUIMIENTO DE LOS PROYECTOS INTEGRALES DE DESARROLLO AGROPECUARIO  Y RURAL CON ENFOQUE TERRITORIAL EN EL COMPONENTE DE ACCESO A ACTIVOS PRODUCTIVOS. NPAA-593</t>
  </si>
  <si>
    <t>FILA_818</t>
  </si>
  <si>
    <t>PRESTAR SERVICIOS PROFESIONALES PARA APOYAR A LA DIRECCIÓN DE ADECUACIÓN DE TIERRAS EN LOS ASPECTOS TÉCNICO ADMINISTRATIVOS RELACIONADOS CON LA OPERACIÓN Y CONSERVACIÓN DE LOS DISTRITOS Y PROYECTOS DE PROPIEDAD DE LA AGENCIA, EL APOYO A LA SUPERVISIÓN DE DISTRITOS ADMINISTRADOS POR ASOCIACIONES DE USUARIOS Y LAS ACTIVIDADES REQUERIDAS PARA DAR CUMPLIMIENTO EFECTIVO A LA PRESTACIÓN DEL SE</t>
  </si>
  <si>
    <t>FILA_817</t>
  </si>
  <si>
    <t>PRESTAR SERVICIOS PROFESIONALES PARA APOYAR A LA DIRECCIÓN DE ADECUACIÓN DE TIERRAS EN LOS ASPECTOS TÉCNICOS ADMINISTRATIVOS RELACIONADOS CON LA PRESTACIÓN DEL SERVICIO PÚBLICO DE ADECUACIÓN DE TIERRAS, DE LOS DISTRITOS ADMINISTRADOS POR LA AGENCIA Y POR LAS ASOCIACIONES DE USUARIOS, REQUERIDO PARA DAR CUMPLIMIENTO A LA LEY. NPAA-577</t>
  </si>
  <si>
    <t>FILA_816</t>
  </si>
  <si>
    <t>PRESTAR SUS SERVICIOS PROFESIONALES A LA DIRECCIÓN DE ASISTENCIA TÉCNICA, PARA APOYAR TÉCNICAMENTE EN LA ESTRUCTURACIÓN, IMPLEMENTACIÓN, SEGUIMIENTO Y EVALUACIÓN DEL PROCESO DE REGLAMENTACIÓN DEL SERVICIO PÚBLICO DE EXTENSIÓN AGROPECUARIA EN EL COMPONENTE AMBIENTAL Y/O FORESTAL. NPAA-558</t>
  </si>
  <si>
    <t>FILA_815</t>
  </si>
  <si>
    <t>PRESTAR SUS SERVICIOS PROFESIONALES PARA APOYAR TÉCNICAMENTE EN LA ESTRUCTURACIÓN, IMPLEMENTACIÓN, SEGUIMIENTO Y EVALUACIÓN DEL PROCESO DE REGLAMENTACIÓN DEL SERVICIO PÚBLICO DE EXTENSIÓN AGROPECUARIA A LA DIRECCIÓN DE ASISTENCIA TÉCNICA DE LA ADR. NPAA-555</t>
  </si>
  <si>
    <t>FILA_814</t>
  </si>
  <si>
    <t>PRESTAR EL SERVICIO DE LEVANTAMIENTO TOPOGRÁFICO CON EL FIN DE DEFINIR LAS FRANJAS DE TERRENO COMPRENDIDAS ENTRE LAS COTAS 2.670 A 2.673,5 M.S.N.M. ALREDEDOR DEL EMBALSE LA COPA Y AMOJONAR LOS LÍMITES DE LA COTA MÁXIMA DE INUNDACIÓN. NPAA-521</t>
  </si>
  <si>
    <t>FILA_813</t>
  </si>
  <si>
    <t>PRESTAR SUS SERVICIOS PROFESIONALES PARA APOYAR A LA DIRECCIÓN DE ADECUACIÓN DE TIERRAS EN EL ACOMPAÑAMIENTO SOCIAL CON LAS COMUNIDADES DE LOS PROYECTOS ESTRATÉGICOS DE “RIO RANCHERÍA” EN EL DEPARTAMENTO DE LA GUAJIRA, “TRIANGULO DEL TOLIMA” EN EL DEPARTAMENTO DEL TOLIMA Y “TESALIA Y PAICOL” EN EL DEPARTAMENTO DEL HUILA. NPAA-507</t>
  </si>
  <si>
    <t>FILA_812</t>
  </si>
  <si>
    <t>PRESTAR LOS SERVICIOS PROFESIONALES EN LAS ACTIVIDADES DE GESTIÓN, PROYECCIÓN Y SEGUIMIENTO A LOS REQUERIMIENTOS O INCIDENTES TECNOLÓGICOS, RELACIONADOS CON LOS PROYECTOS DE INVERSIÓN Y SOPORTE TÉCNICO EN SITIO A LOS DIFERENTES USUARIOS DE LA AGENCIA DE DESARROLLO RURAL. NPAA-449</t>
  </si>
  <si>
    <t>FILA_811</t>
  </si>
  <si>
    <t>PRESTACIÓN DE SERVICIOS COMO APOYO DESARROLLADOR PARA APOYAR LA ESPECIFICACIÓN, DESARROLLO, PRUEBAS E IMPLEMENTACIÓN DE LOS REQUERIMIENTOS RELACIONADOS A LOS SISTEMAS DE INFORMACIÓN MISIONALES EN LA ADR. NPAA-448</t>
  </si>
  <si>
    <t>FILA_810</t>
  </si>
  <si>
    <t>PRESTACIÓN DE SERVICIOS PROFESIONALES ESPECIALIZADOS PARA APOYAR LA IMPLEMENTACIÓN DE LA POLÍTICA DE GOBIERNO DIGITAL Y EL MARCO DE REFERENCIA DE ARQUITECTURA DE TI EN LA ADR. NPAA-447</t>
  </si>
  <si>
    <t>FILA_809</t>
  </si>
  <si>
    <t>CONTRATAR LA INTERVENTORÍA PARA LOS ESTUDIOS DE PREINVERSIÓN PARA DISTRITOS Y PROYECTOS DE ADECUACIÓN DE TIERRAS A NIVEL NACIONAL. NPAA-446</t>
  </si>
  <si>
    <t>FILA_808</t>
  </si>
  <si>
    <t>LICENCIA</t>
  </si>
  <si>
    <t>ADQUISICIÓN Y PUESTA EN FUNCIONAMIENTO DE LICENCIAS ADOBE CREATIVE CLOUD FOR TEAMS PARA LA AGENCIA DE DESARROLLO RURAL - ADR. NPAA-445</t>
  </si>
  <si>
    <t>FILA_807</t>
  </si>
  <si>
    <t>CONTRATAR SUMINISTRO DE MÁQUINAS EXCAVADORAS PARA LA CONSERVACIÓN Y/O MANTENIMIENTO DE LOS DISTRITOS DE ADECUACIÓN DE TIERRAS DE MONTERÍA – MOCARI Y LA DOCTRINA EN EL DEPARTAMENTO DE CÓRDOBA; SANTA LUCIA, REPELÓN Y MANATÍ EN EL DEPARTAMENTO DEL ATLÁNTICO Y VALLE DE SIBUNDOY EN EL DEPARTAMENTO DEL PUTUMAYO DE PROPIEDAD DE LA AGENCIA DE DESARROLLO RURAL. NPAA-442</t>
  </si>
  <si>
    <t>FILA_806</t>
  </si>
  <si>
    <t>PRESTAR SERVICIOS DE APOYO A LA GESTIÓN A LA DIRECCIÓN DE ADECUACIÓN DE TIERRAS Y LA UNIDAD TÉCNICA TERRITORIAL COMO AUXILIAR DE ROCERÍA PARA GARANTIZAR LA CONSERVACIÓN DE LAS ZONAS CORRESPONDIENTES AL DISTRITO DE ADECUACIÓN DE TIERRAS DE LA DOCTRINA – SECTOR 1. NPAA-438</t>
  </si>
  <si>
    <t>FILA_805</t>
  </si>
  <si>
    <t>ADQUISICIÓN DE ELEMENTOS DE PRIMEROS AUXILIOS Y EVACUACIÓN PARA USO DE LA AGENCIA DE DESARROLLO RURAL. NPAA-435</t>
  </si>
  <si>
    <t>FILA_804</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</si>
  <si>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NPAA-428</t>
  </si>
  <si>
    <t>FILA_803</t>
  </si>
  <si>
    <t>PRESTAR SUS SERVICIOS PROFESIONALES PARA APOYAR A LA DIRECCIÓN DE COMERCIALIZACIÓN EN LA PLANEACIÓN, ORGANIZACIÓN Y CONSOLIDACIÓN DE LA INFORMACIÓN DE LA PUESTA EN MARCHA DEL MODELO DE ATENCIÓN Y DE PRESTACIÓN DE SERVICIOS DE APOYO A LA COMERCIALIZACIÓN. NPAA-426</t>
  </si>
  <si>
    <t>FILA_802</t>
  </si>
  <si>
    <t>PRESTAR SUS SERVICIOS PROFESIONALES A LA DIRECCIÓN DE ASISTENCIA TÉCNICA, EN LO CONCERNIENTE A LA REGLAMENTACIÓN Y PUESTA EN MARCHA DEL SUBSISTEMA DE EXTENSIÓN AGROPECUARIA DE QUE TRATA LA LEY 1876 DEL 29 DE DICIEMBRE DE 2017. NPAA-424</t>
  </si>
  <si>
    <t>FILA_801</t>
  </si>
  <si>
    <t xml:space="preserve">PRESTAR SERVICIOS PROFESIONALES A LA OFICINA JURÍDICA PARA APOYAR LA DEFENSA DE LA ENTIDAD EN LOS PROCESOS ADMINISTRATIVOS EN LOS CUALES LA AGENCIA SEA PARTE O TERCERO INTERESADO, ASÍ COMO LAS ACCIONES CONSTITUCIONALES QUE GUARDAN RELACIÓN CON LA EJECUCIÓN DE LOS PROYECTOS DE INVERSIÓN DENOMINADOS FORMULACIÓN E IMPLEMENTACIÓN DE PLANES Y PROYECTOS INTEGRALES CON ENFOQUE TERRITORIAL PARA </t>
  </si>
  <si>
    <t>FILA_800</t>
  </si>
  <si>
    <t>PRESTAR SUS SERVICIOS PROFESIONALES EN EL ÁREA DEL DERECHO DISCIPLINARIO, ORIENTANDO Y APOYANDO EL TRÁMITE, SEGUIMIENTO, SUSTANCIACIÓN Y DEMÁS ACTIVIDADES RELACIONADAS, DE LOS PROCESOS DISCIPLINARIOS QUE ADELANTA LA SECRETARÍA GENERAL DE LA AGENCIA DE DESARROLLO RURAL. NPAA-419</t>
  </si>
  <si>
    <t>FILA_799</t>
  </si>
  <si>
    <t>PRESTAR SUS SERVICIOS PROFESIONALES A LA DIRECCIÓN DE COMERCIALIZACIÓN ORIENTANDO EL ENFOQUE COMERCIAL EN LA ESTRUCTURACIÓN, EJECUCIÓN Y SEGUIMIENTO DE LOS PROYECTOS INTEGRALES DE DESARROLLO AGROPECUARIO Y RURAL CON ENFOQUE TERRITORIAL. NPAA-414</t>
  </si>
  <si>
    <t>FILA_798</t>
  </si>
  <si>
    <t>PRESTAR SUS SERVICIOS PROFESIONALES A LA DIRECCIÓN DE COMERCIALIZACIÓN ORIENTANDO EL ENFOQUE COMERCIAL EN LA ESTRUCTURACIÓN, EJECUCIÓN Y SEGUIMIENTO DE LOS PROYECTOS INTEGRALES DE DESARROLLO AGROPECUARIO Y RURAL CON ENFOQUE TERRITORIAL. NPAA-413</t>
  </si>
  <si>
    <t>FILA_797</t>
  </si>
  <si>
    <t>PRESTAR SERVICIOS DE APOYO A LA GESTIÓN A LA DIRECCIÓN DE ACCESO A ACTIVOS PRODUCTIVOS, EN EL PROCESO DE RECEPCIÓN, RADICACIÓN Y ARCHIVO DOCUMENTAL RELACIONADOS CON LAS FUNCIONES DE LA DIRECCIÓN. NPAA-404</t>
  </si>
  <si>
    <t>FILA_796</t>
  </si>
  <si>
    <t>PRESTAR LOS SERVICIOS PROFESIONALES A LA VICEPRESIDENCIA DE PROYECTOS, APOYANDO JURÍDICAMENTE EN LA ETAPA PRE-CONTRACTUAL DE LOS PROCESOS DE LA DEPENDENCIA, EN EL  SEGUIMIENTO A LOS CONVENIOS Y CONTRATOS, Y EN LA ELABORACIÓN DE ACTOS ADMINISTRATIVOS DE LA VICEPRESIDENCIA INCLUIDAS SUS DIRECCIONES Y FUNCIONES ASIGNADAS, ASÍ COMO LAS DEMÁS ACTIVIDADES TENDIENTES A DAR CUMPLIMIENTO A LOS PR</t>
  </si>
  <si>
    <t>FILA_795</t>
  </si>
  <si>
    <t>PRESTAR SERVICIOS DE APOYO A LA GESTIÓN A LA DIRECCIÓN DE ACCESO A ACTIVOS PRODUCTIVOS, EN EL PROCESO DE RECEPCIÓN, RADICACIÓN Y ARCHIVO DOCUMENTAL RELACIONADOS CON LAS FUNCIONES DE LA DIRECCIÓN. NPAA-386</t>
  </si>
  <si>
    <t>FILA_794</t>
  </si>
  <si>
    <t>PRESTAR SUS SERVICIOS PROFESIONALES PARA APOYAR A LA DIRECCIÓN DE ADECUACIÓN DE TIERRAS EN EL DESARROLLO DE HERRAMIENTAS TECNOLÓGICAS QUE PERMITAN REALIZAR EL SEGUIMIENTO FINANCIERO A LOS PROCESOS DE COBRO DE CARTERA Y RECUPERACIÓN DE LAS INVERSIONES DERIVADAS DEL SERVICIO PÚBLICO DE ADECUACIÓN DE TIERRAS. NPAA-376</t>
  </si>
  <si>
    <t>FILA_793</t>
  </si>
  <si>
    <t>PRESTAR SERVICIOS PROFESIONALES PARA APOYAR A LA DIRECCIÓN DE ADECUACIÓN DE TIERRAS EN LOS ASPECTOS RELACIONADOS CON CARTOGRAFÍA, TOPOGRAFÍA Y CATASTRO, EN LOS ESTUDIOS DE PRE INVERSIÓN, INVERSIÓN Y DE ADMINISTRACIÓN, OPERACIÓN, MANTENIMIENTO Y MANEJO INTEGRAL. APOYAR LAS ACTIVIDADES REQUERIDAS PARA DAR CUMPLIMIENTO A LA PRESTACIÓN DEL SERVICIO PÚBLICO DE ADECUACIÓN DE TIERRAS A NIVEL NA</t>
  </si>
  <si>
    <t>FILA_792</t>
  </si>
  <si>
    <t>PRESTAR LOS SERVICIOS PROFESIONALES PARA APOYAR JURÍDICAMENTE A LA VICEPRESIDENCIA DE GESTIÓN CONTRACTUAL EN EL IMPULSO DE LOS PROCESOS DE TIPO PRECONTRACTUAL, CONTRACTUAL Y POS CONTRACTUAL NECESARIAS PARA SU CORRECTA EJECUCIÓN Y DEMÁS ACTUACIONES ADMINISTRATIVAS QUE SE REQUIERAN EN LOS PROCESOS ADELANTADOS CON OCASIÓN A LAS NECESIDADES DE LA ADR DE LOS PROYECTOS DE INVERSIÓN QUE FINANCI</t>
  </si>
  <si>
    <t>FILA_791</t>
  </si>
  <si>
    <t xml:space="preserve">PRESTAR SUS SERVICIOS PROFESIONALES PARA APOYAR A LA VICEPRESIDENCIA DE INTEGRACIÓN PRODUCTIVA EN LA CONSTRUCCIÓN E IMPLEMENTACIÓN ESTRATÉGICA Y MISIONAL DE LA POLÍTICA PÚBLICA PARA EL DESARROLLO RURAL, ASÍ COMO EN EL APOYO TÉCNICO A LAS MESAS DE CONCENTRACIÓN INTERINSTITUCIONAL PARA GARANTIZAR EL CUMPLIMIENTO DE LAS METAS ESTABLECIDAS EN LA ESTRUCTURACIÓN DE LOS PROYECTOS INTEGRALES DE </t>
  </si>
  <si>
    <t>FILA_790</t>
  </si>
  <si>
    <t>PRESTAR SUS SERVICIOS PROFESIONALES PARA APOYAR A LA DIRECCIÓN DE ADECUACIÓN DE TIERRAS EN EL DESARROLLO E IMPLEMENTACIÓN DE HERRAMIENTAS TECNOLÓGICAS QUE PERMITAN REALIZAR EL SEGUIMIENTO FINANCIERO Y GESTIÓN DE LA CARTERA Y RECUPERACIÓN DE LAS INVERSIONES DERIVADAS DEL SERVICIO PÚBLICO DE ADECUACIÓN DE TIERRAS. NPAA-339</t>
  </si>
  <si>
    <t>FILA_789</t>
  </si>
  <si>
    <t>PRESTAR SERVICIOS PROFESIONALES PARA APOYAR A LA DIRECCIÓN DE ADECUACIÓN DE TIERRAS COMO INGENIERO AGRÍCOLA O CIVIL EN LOS ASPECTOS TÉCNICOS RELACIONADOS CON LA ADMINISTRACIÓN, OPERACIÓN Y CONSERVACIÓN DIRECTA DE DISTRITOS ADMINISTRADOS POR LA AGENCIA, EL APOYO A LA SUPERVISIÓN DE DISTRITOS ADMINISTRADOS POR ASOCIACIONES DE USUARIOS, Y LAS ACTIVIDADES REQUERIDAS PARA DAR CUMPLIMIENTO A L</t>
  </si>
  <si>
    <t>FILA_788</t>
  </si>
  <si>
    <t>PRESTAR SUS SERVICIOS PROFESIONALES A LA DIRECCIÓN DE COMERCIALIZACIÓN APOYANDO EL MANTENIMIENTO DE LAS HERRAMIENTAS DE INFORMACIÓN COMERCIAL QUE HACEN PARTE DEL MODELO DE ATENCIÓN Y PRESTACIÓN DE SERVICIOS DE APOYO A LA COMERCIALIZACIÓN. NPAA-304</t>
  </si>
  <si>
    <t>FILA_787</t>
  </si>
  <si>
    <t>PRESTAR LOS SERVICIOS PROFESIONALES A LA OFICINA JURÍDICA APOYANDO LA REPRESENTACIÓN JUDICIAL DE LA ENTIDAD, ESPECÍFICAMENTE LA ATENCIÓN A REQUERIMIENTOS JUDICIALES, EL SEGUIMIENTO DE LOS FALLOS PROFERIDOS EN EL MARCO DE ACCIONES DE TUTELA Y PROCESOS DE JURISDICCIÓN ESPECIAL, ASOCIADOS A LOS PROYECTOS DE INVERSIÓN DENOMINADOS "FORMULACIÓN E IMPLEMENTACIÓN DE PLANES Y PROYECTOS INTEGRALES</t>
  </si>
  <si>
    <t>FILA_786</t>
  </si>
  <si>
    <t>PRESTAR SERVICIOS PROFESIONALES A LA DIRECCIÓN DE COMERCIALIZACIÓN DESDE EL PUNTO DE VISTA JURÍDICO EN EL CONTROL DE ALISTAMIENTO Y LA VERIFICACIÓN DE REQUISITOS DE LOS PROYECTOS INTEGRALES DE DESARROLLO AGROPECUARIO Y RURAL CON ENFOQUE TERRITORIAL EN EL COMPONENTE DE COMERCIALIZACIÓN CON BASE EN LA ARTICULACIÓN DEL SERVICIO DE EXTENSIÓN AGROPECUARIA. NPAA-270</t>
  </si>
  <si>
    <t>FILA_785</t>
  </si>
  <si>
    <t>FILA_784</t>
  </si>
  <si>
    <t>PRESTAR SUS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TIERRAS DE PROPIEDAD EL ESTADO EN EL MARCO DE LOS PROYECTOS DE INVERSIÓN. NPAA-268</t>
  </si>
  <si>
    <t>FILA_783</t>
  </si>
  <si>
    <t>PRESTAR SUS SERVICIOS PROFESIONALES PARA APOYAR A LA DIRECCIÓN DE ADECUACIÓN DE TIERRAS EN LAS LABORES AMBIENTALES RELACIONADAS CON LOS PROYECTOS DE ADECUACIÓN DE TIERRAS EN SUS ETAPAS DE ESTUDIOS Y DISEÑOS; CONSTRUCCIÓN, MODERNIZACIÓN Y REHABILITACIÓN DE DISTRITOS DE PEQUEÑA MEDIANA Y GRAN ESCALA; LAS GESTIONES AMBIENTALES DE LOS DISTRITOS ADMINISTRADOS DIRECTAMENTE POR LA AGENCIA DE DE</t>
  </si>
  <si>
    <t>FILA_782</t>
  </si>
  <si>
    <t>PRESTAR LOS SERVICIOS PROFESIONALES A LA OFICINA JURÍDICA APOYANDO EL EJERCICIO DE LA FACULTAD DE COBRO COACTIVO, LA RESPUESTA A LAS PETICIONES, CONSULTAS Y LOS REQUERIMIENTOS JUDICIALES QUE DEBE ATENDER LA ENTIDAD EN EL MARCO DE LOS PROYECTOS DE INVERSIÓN DENOMINADOS "FORMULACIÓN E IMPLEMENTACIÓN DE PLANES Y PROYECTOS INTEGRALES CON ENFOQUE TERRITORIAL PARA LA POBLACIÓN RURAL, FORTALECI</t>
  </si>
  <si>
    <t>FILA_781</t>
  </si>
  <si>
    <t>PRESTAR LOS SERVICIOS PROFESIONALES A LA OFICINA JURÍDICA APOYANDO ACTUALIZACIÓN DEL NORMOGRAMA DE LA ENTIDAD, LA CONSTRUCCIÓN DE LINEAS JURISPRUDENCIALES,   QUE FORTALEZCAN LA DEFENSA DE LA ENTIDAD, EL  SEGUIMIENTO AL PLAN DE ACCIÓN A LA POLÍTICA DE PREVENCIÓN DEL DAÑO ANTIJURÍDICO Y LA RESPUESTA A LOS REQUERIMIENTOS JUDICIALES QUE DEBE ATENDER LA ENTIDAD EN EL MARCO DE LOS PROYECTOS DE</t>
  </si>
  <si>
    <t>FILA_780</t>
  </si>
  <si>
    <t>PRESTAR LOS SERVICIOS PROFESIONALES A LA OFICINA JURÍDICA PARA APOYAR EL SEGUIMIENTO AL CUMPLIMIENTO DE LAS OBLIGACIONES ESTABLECIDAS EN LA  SECCIÓN I, CAPITULO 4, DEL DECRETO 1069 DE 2015, LA ELABORACIÓN DE INFORMES QUE SOLICITEN LOS ENTES DE CONTROL Y LAS DIFERENTES DEPENDENCIAS DE LA ENTIDAD, LA ATENCIÓN A REQUERIMIENTOS JUDICIALES, ASÍ COMO LA DEFENSA DE LA ENTIDAD EN EL MARCO DE LAS</t>
  </si>
  <si>
    <t>FILA_779</t>
  </si>
  <si>
    <t xml:space="preserve">PRESTAR SERVICIOS PROFESIONALES A LA OFICINA JURÍDICA PARA APOYAR LA ADOPCIÓN DE CRITERIOS DE APLICACIÓN DE NORMAS RELACIONADAS CON LA MISIÓN Y LA GESTIÓN INSTITUCIONAL, A TRAVÉS DE LA ELABORACIÓN DE CONCEPTOS, LA REVISIÓN DE ACTOS ADMINISTRATIVOS Y LA PROYECCIÓN DE RECURSOS ASOCIADOS A LOS PROYECTOS DE INVERSIÓN DENOMINADOS "FORMULACIÓN E IMPLEMENTACIÓN DE PLANES Y PROYECTOS INTEGRALES </t>
  </si>
  <si>
    <t>FILA_778</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</si>
  <si>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"FORMULACIÓN E IMPLEMENTACIÓN DE PLANES Y PROYECTOS INTEGRALES CON ENFOQ</t>
  </si>
  <si>
    <t>FILA_777</t>
  </si>
  <si>
    <t xml:space="preserve">PRESTAR SERVICIOS PROFESIONALES A LA OFICINA JURÍDICA PARA APOYAR LA ESTRUCTURACIÓN DE LAS LINEAS DE DEFENSA DE LA ENTIDAD, LA REVISIÓN DE LAS ACTUACIONES Y MOVIMIENTOS QUE SE GENEREN EN EL MARCO DE LOS PROCEOS JUDICIALES,  ASI COMO LA ELABORACIÓN Y REVISIÓN DE LAS REPUESTAS A LOS REQUERIMIENTOS JUDICIALES DERIVADOS DE LOS PROYECTOS DE INVERSIÓN DENOMINADOS "FORMULACIÓN E IMPLEMENTACIÓN </t>
  </si>
  <si>
    <t>FILA_776</t>
  </si>
  <si>
    <t xml:space="preserve">PRESTAR SERVICIOS PROFESIONALES A LA OFICINA JURÍDICA PARA APOYAR LA FORMULACIÓN,  IMPLEMENTACIÓN Y SEGUIMIENTO DE LA POLÍTICA DE PREVENCIÓN DEL DAÑO ANTIJURÍDICO, ASÍ COMO ESTUDIAR, CONCEPTUAR Y/O ELABORAR LOS PROYECTOS DE ACTOS ADMINISTRATIVOS ASOCIADOS A LOS PROYECTOS DE INVERSIÓN DENOMINADOS  "FORMULACIÓN E IMPLEMENTACIÓN DE PLANES Y PROYECTOS INTEGRALES CON ENFOQUE TERRITORIAL PARA </t>
  </si>
  <si>
    <t>FILA_775</t>
  </si>
  <si>
    <t>FILA_774</t>
  </si>
  <si>
    <t>PRESTAR SERVICIOS DE APOYO A LA GESTIÓN A LA DIRECCIÓN DE PARTICIPACIÓN Y ASOCIATIVIDAD DE LA VICEPRESIDENCIA DE PROYECTOS, EN EL PROCESO DE RECEPCIÓN, RADICACIÓN Y ARCHIVO DOCUMENTAL RELACIONADOS CON LAS FUNCIONES DE LA DIRECCIÓN. NPAA-254</t>
  </si>
  <si>
    <t>FILA_773</t>
  </si>
  <si>
    <t>CONTRATAR LA PRESTACIÓN DE LOS SERVICIOS PROFESIONALES PARA APOYAR A LA DIRECCIÓN DE TALENTO HUMANO DE LA SECRETARÍA GENERAL, EN EL  ANÁLISIS Y PROYECCIÓN DE ACTOS ADMINISTRATIVOS REALIZANDO EL ESTUDIO JURÍDICO Y NORMATIVO DE LAS SITUACIONES RELACIONADAS CON CARRERA ADMINISTRATIVA, ADMINISTRACIÓN DE PERSONAL, PLANTA DE PERSONAL Y MANUAL DE FUNCIONES, ATENDIENDO ÍNTEGRAMENTE LAS RECLAMACI</t>
  </si>
  <si>
    <t>FILA_772</t>
  </si>
  <si>
    <t>PRESTAR SERVICIOS PROFESIONALES PARA APOYAR LA ARTICULACIÓN DE CONTENIDOS MASIVOS DE DIVULGACIÓN PEDAGÓGICA A NIVEL NACIONAL, ASÍ COMO LOS TEMAS RELACIONADOS CON EL DESPACHO DEL PRESIDENTE Y SUS DEPENDENCIAS EN DESARROLLO DE LA ESTRATEGIA DE COMUNICACIONES DE LA ADR. NPAA-221</t>
  </si>
  <si>
    <t>FILA_771</t>
  </si>
  <si>
    <t>PRESTAR SUS SERVICIOS PROFESIONALES A LA DIRECCIÓN DE COMERCIALIZACIÓN LIDERANDO LA PLANEACIÓN, ORIENTACIÓN, DESARROLLO Y ESTRUCTURACIÓN DEL MODELO DE ATENCIÓN Y PRESTACIÓN DE SERVICIOS DE APOYO A LA COMERCIALIZACIÓN, ASÍ COMO DE LOS LINEAMIENTOS PARA LA EJECUCIÓN Y SEGUIMIENTO DE LOS PROYECTOS INTEGRALES DE DESARROLLO AGROPECUARIO Y RURAL CON ENFOQUE TERRITORIAL EN EL COMPONENTE DE COME</t>
  </si>
  <si>
    <t>FILA_770</t>
  </si>
  <si>
    <t>PRESTAR LOS SERVICIOS PROFESIONALES A LA VICEPRESIDENCIA DE PROYECTOS PARA APOYAR LA REVISIÓN, ESTUDIO, SEGUIMIENTO Y CONCEPTUALIZACIÓN DE LOS ASUNTOS RELACIONADOS CON LA CALIFICACIÓN Y FINANCIACIÓN DE LOS PROYECTOS DE INVERSIÓN QUE FINANCIAN EL CONTRATO; ASÍ COMO LA ELABORACIÓN, ORGANIZACIÓN Y REVISIÓN DE LOS DOCUMENTOS REQUERIDOS RESPECTO DE LOS COMPROMISOS QUE SE GENEREN EN LA DIRECCI</t>
  </si>
  <si>
    <t>FILA_769</t>
  </si>
  <si>
    <t>PRESTAR SUS SERVICIOS PROFESIONALES A LA DIRECCIÓN DE ASISTENCIA TÉCNICA, PARA APOYAR TÉCNICAMENTE EN LA ESTRUCTURACIÓN, IMPLEMENTACIÓN, SEGUIMIENTO Y EVALUACIÓN DEL PROCESO DE REGLAMENTACIÓN DEL SERVICIO PÚBLICO DE EXTENSIÓN AGROPECUARIA, ASÍ COMO EN LA ESTRUCTURACIÓN DE LINEAMIENTOS EN LOS PROYECTOS INTEGRALES DE DESARROLLO AGROPECUARIO Y RURAL EN EL COMPONENTE DE ASISTENCIA TÉCNICA. N</t>
  </si>
  <si>
    <t>FILA_768</t>
  </si>
  <si>
    <t>PRESTAR SUS SERVICIOS PROFESIONALES A LA DIRECCIÓN DE ASISTENCIA TÉCNICA, PARA APOYAR TÉCNICAMENTE EN LA ESTRUCTURACIÓN, IMPLEMENTACIÓN, SEGUIMIENTO Y EVALUACIÓN DEL PROCESO DE REGLAMENTACIÓN DEL SERVICIO PÚBLICO DE EXTENSIÓN AGROPECUARIA, ASÍ COMO EN LA ESTRUCTURACIÓN DE LINEAMIENTOS EN LOS PROYECTOS INTEGRALES DE DESARROLLO AGROPECUARIO Y RURAL EN EL COMPONENTE DE ASISTENCIA TÉCNICA. N</t>
  </si>
  <si>
    <t>FILA_767</t>
  </si>
  <si>
    <t>PRESTAR SERVICIOS PROFESIONALES A LA DIRECCIÓN DE ASISTENCIA TÉCNICA PARA APOYAR JURÍDICAMENTE EN LA PROYECCIÓN NORMATIVA E IMPLEMENTACIÓN DE LOS REQUISITOS DE HABILITACIÓN DE LAS EMPRESAS PRESTADORAS DEL SERVICIO DE EXTENSIÓN AGROPECUARIA EPSEA; ASÍ COMO EN LA FASE PRECONTRACTUAL Y DE EJECUCIÓN DE LOS PROYECTOS INTEGRALES DE DESARROLLO RURAL O CONVENIOS EN EL COMPONENTE DE ASISTENCIA TÉ</t>
  </si>
  <si>
    <t>FILA_766</t>
  </si>
  <si>
    <t>ADQUISICIÓN DE ELEMENTOS PARA LA IMPLEMENTACIÓN DE LA SALA AMIGA DE LA FAMILIA LACTANTE DE LA ENTIDAD. NPAA-146</t>
  </si>
  <si>
    <t>FILA_765</t>
  </si>
  <si>
    <t>PRESTAR SUS SERVICIOS PROFESIONALES EN LA COORDINACIÓN Y APOYO A LA SECRETARIA GENERAL, EN LO RELACIONADO CON LOS PROCESOS DE LA DIRECCIÓN DE TALENTO HUMANO DE LA AGENCIA DE DESARROLLO RURAL, PARA EL MEJORAMIENTO, TRÁMITE, SEGUIMIENTO Y CONTROL DE LOS PLANES, PROGRAMAS Y PROYECTOS DE GESTIÓN DEL TALENTO HUMANO DE LA AGENCIA. NPAA-104</t>
  </si>
  <si>
    <t>FILA_764</t>
  </si>
  <si>
    <t>EQUIPO</t>
  </si>
  <si>
    <t>CONTRATAR LA RENOVACIÓN DEL SOPORTE DE LA INFRAESTRUCTURA TECNOLÓGICA DE HIPERCONVERGENCIA PARA LA AGENCIA DE DESARROLLO RURAL — ADR. NPAA-583</t>
  </si>
  <si>
    <t>FILA_763</t>
  </si>
  <si>
    <t>APOYAR JURÍDICAMENTE A LA DIRECCIÓN DE ASISTENCIA TÉCNICA EN LA ESTRUCTURACIÓN, IMPLEMENTACIÓN, SEGUIMIENTO Y EVALUACIÓN DEL PROCESO DE REGLAMENTACIÓN DEL SERVICIO PÚBLICO DE EXTENSIÓN AGROPECUARIA. NPAA-580</t>
  </si>
  <si>
    <t>FILA_762</t>
  </si>
  <si>
    <t>CONTRATAR LA PRESTACIÓN DE SERVICIOS PARA LA REALIZACIÓN Y EJECUCIÓN DE LAS ACTIVIDADES PREVISTAS EN EL PROGRAMA DE BIENESTAR E INCENTIVOS PARA LOS SERVIDORES PÚBLICOS DE LA AGENCIA DE DESARROLLO RURAL - ADR, PARA LA VIGENCIA 2019. NPAA-498</t>
  </si>
  <si>
    <t>FILA_761</t>
  </si>
  <si>
    <t>SUPERVISION</t>
  </si>
  <si>
    <t>PRESTAR LOS SERVICIOS DE INTERVENTORÍA, ADMINISTRATIVA, FINANCIERA, TÉCNICA, CONTABLE, JURÍDICA Y AMBIENTAL AL CONTRATO DE MANTENIMIENTO PREVENTIVO INTEGRAL Y ADECUACIONES A LOS BIENES INMUEBLES DONDE FUNCIONA LA SEDE CENTRAL Y LAS UNIDADES TÉCNICAS TERRITORIALES DE LA AGENCIA DE DESARROLLO RURAL (ADR). NPAA-492</t>
  </si>
  <si>
    <t>FILA_760</t>
  </si>
  <si>
    <t>PRESTAR SERVICIOS DE APOYO A LA GESTIÓN A LA DIRECCIÓN DE ADECUACIÓN DE TIERRAS Y LA UNIDAD TÉCNICA TERRITORIAL COMO AUXILIAR DE CONSERVACIÓN EN LOS ASPECTOS RELACIONADOS CON LA CONSERVACIÓN Y/O MANTENIMIENTO DEL DISTRITO DE ADECUACIÓN DE TIERRAS, APOYANDO LA PRESTACIÓN DEL SERVICIO PÚBLICO DE ADECUACIÓN DE TIERRAS CONFORME A LA LEY, PROCEDIMIENTOS, MANUALES Y DOCUMENTOS TÉCNICOS EXPEDID</t>
  </si>
  <si>
    <t>FILA_759</t>
  </si>
  <si>
    <t>PRESTAR SERVICIOS DE APOYO A LA GESTIÓN PARA APOYAR A LA DIRECCIÓN DE ADECUACIÓN DE TIERRAS Y LA UNIDAD TÉCNICA TERRITORIAL NO 2 COMO OPERADOR DE BOMBAS EN LOS ASPECTOS RELACIONADOS CON LA OPERACIÓN DEL DISTRITO DE ADECUACIÓN DE TIERRAS DE SANTA LUCIA APOYANDO LA PRESTACIÓN DEL SERVICIO PÚBLICO DE ADECUACIÓN DE TIERRAS CONFORME A LA LEY, PROCEDIMIENTOS, MANUALES Y DOCUMENTOS TÉCNICOS EXP</t>
  </si>
  <si>
    <t>FILA_758</t>
  </si>
  <si>
    <t xml:space="preserve">PRESTAR SERVICIOS PROFESIONALES  A LA DIRECCIÓN DE ADECUACIÓN DE TIERRAS Y LA UNIDAD TÉCNICA TERRITORIAL COMO INGENIERO DE OPERACIÓN Y CONSERVACIÓN EN LOS ASPECTOS RELACIONADOS CON LA ADMINISTRACIÓN, OPERACIÓN Y CONSERVACIÓN DEL DISTRITO DE ADECUACIÓN DE TIERRAS, APOYANDO LA PRESTACIÓN DEL SERVICIO PÚBLICO DE ADECUACIÓN DE TIERRAS CONFORME A LA LEY, PROCEDIMIENTOS, MANUALES Y DOCUMENTOS </t>
  </si>
  <si>
    <t>FILA_757</t>
  </si>
  <si>
    <t>FILA_756</t>
  </si>
  <si>
    <t>PRESTAR LOS SERVICIOS PROFESIONALES A LA DIRECCIÓN DE SEGUIMIENTO Y CONTROL DE LA VICEPRESIDENCIA DE PROYECTOS EN EL MONITOREO, CONTROL Y SEGUIMIENTO A LA ESTRUCTURACIÓN, IMPLEMENTACIÓN Y EJECUCIÓN DE LOS PROYECTOS INTEGRALES DE DESARROLLO AGROPECUARIO Y RURAL CON ENFOQUE TERRITORIAL COFINANCIADOS POR LA AGENCIA DE DESARROLLO RURAL. NPAA-678</t>
  </si>
  <si>
    <t>FILA_755</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</si>
  <si>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NPAA-675</t>
  </si>
  <si>
    <t>FILA_754</t>
  </si>
  <si>
    <t>PRESTAR SUS SERVICIOS PROFESIONALES EN LA UNIDAD TÉCNICA TERRITORIAL NO. 12, APOYANDO EL DESARROLLO DE LAS ACTIVIDADES DE FORMULACIÓN, ESTRUCTURACIÓN, SEGUIMIENTO Y EJECUCIÓN DE LOS PROYECTOS INTEGRALES DE DESARROLLO AGROPECUARIO Y RURAL CON ENFOQUE TERRITORIAL EN EL DEPARTAMENTO DEL META. NPAA-627</t>
  </si>
  <si>
    <t>FILA_753</t>
  </si>
  <si>
    <t>PRESUPUESTAL</t>
  </si>
  <si>
    <t>EROGACION</t>
  </si>
  <si>
    <t>CONTRATADO-NO HUBO EROGACION PRESUPUESTAL</t>
  </si>
  <si>
    <t xml:space="preserve">ADMINISTRAR, OPERAR Y CONSERVAR EL DISTRITO DE ADECUACIÓN DE TIERRAS DE GRAN ESCALA DE MARÍA LA BAJA CON ENFOQUE DE MANEJO INTEGRAL, LOCALIZADO EN EL DEPARTAMENTO DEL BOLÍVAR, QUE SERÁ EJECUTADO POR LA ASOCIACIÓN DE USUARIOS DEL DISTRITO DE ADECUACIÓN DE TIERRAS DE GRAN ESCALA DE MARIA LA BAJA – “USOMARIALABAJA”, CON AUTONOMÍA Y BAJO SU RESPONSABILIDAD CONFORME A LO ESTIPULADO EN LA LEY </t>
  </si>
  <si>
    <t>FILA_752</t>
  </si>
  <si>
    <t>ADMINISTRAR, OPERAR Y CONSERVAR EL DISTRITO DE ADECUACIÓN DE TIERRAS DE GRAN ESCALA DEL RIO FRIO CON ENFOQUE DE MANEJO INTEGRAL, LOCALIZADO EN EL DEPARTAMENTO DEL MAGDALENA, QUE SERÁ EJECUTADO POR LA ASOCIACIÓN DE USUARIOS DEL DISTRITO DE ADECUACIÓN DE TIERRAS DE GRAN ESCALA DEL RIO FRIO – “ASORIOFRIO”, CON AUTONOMÍA Y BAJO SU RESPONSABILIDAD CONFORME A LO ESTIPULADO EN LA LEY 41 DE 1993</t>
  </si>
  <si>
    <t>FILA_751</t>
  </si>
  <si>
    <t>ADMINISTRAR, OPERAR Y CONSERVAR EL DISTRITO DE ADECUACIÓN DE TIERRAS DE GRAN ESCALA DEL RIO ARACATACA CON ENFOQUE DE MANEJO INTEGRAL, LOCALIZADO EN EL DEPARTAMENTO DE MAGDALENA, QUE SERÁ EJECUTADO POR LA ASOCIACIÓN DE USUARIOS DEL DISTRITO DE ADECUACIÓN DE TIERRAS DE GRAN ESCALA DEL RIO ARACATACA – USOARACATACA, CON AUTONOMÍA Y BAJO SU RESPONSABILIDAD CONFORME A LO ESTIPULADO EN LA LEY 4</t>
  </si>
  <si>
    <t>FILA_750</t>
  </si>
  <si>
    <t>CONTRATADO</t>
  </si>
  <si>
    <t>C-1709-1100-5-0-1709101</t>
  </si>
  <si>
    <t>CONTRATAR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t>
  </si>
  <si>
    <t>FILA_749</t>
  </si>
  <si>
    <t>C-1799-1100-6-0-1799065</t>
  </si>
  <si>
    <t>ADQUISICIÓN DE ELEMENTOS MULTIMEDIA QUE AYUDARÁN A SOPORTARÁN LAS ACTIVIDADES A CARGO DEL ÁREA DE COMUNICACIONES DE LA AGENCIA DE DESARROLLO RURAL – ADR. NPPA-880</t>
  </si>
  <si>
    <t>FILA_748</t>
  </si>
  <si>
    <t>CONTRATAR LA AMPLIACIÓN DE LOS SERVICIOS EN LA NUBE A TRAVÉS DE MICROSOFT AZURE PARA EL FORTALECIMIENTO DE LAS CAPACIDADES TECNOLÓGICAS EN: COMPUTACIÓN ESCALABLE, ALMACENAMIENTO, RESPALDOS DE INFORMACIÓN (BACKUP) Y ANÁLISIS DATOS, LOS CUALES PERMITAN ABORDAR LOS PRINCIPIOS DE TRANSFORMACIÓN DIGITAL LA AGENCIA DE DESARROLLO RURAL. NPAA-881</t>
  </si>
  <si>
    <t>FILA_747</t>
  </si>
  <si>
    <t>CONTRATAR LA RENOVACIÓN DE LICENCIAMIENTO Y SERVICIOS RELACIONADAS CON LA ACTUALIZACIÓN DEL FIRMWARE DEL DISPOSITIVO FIREWALL DE PROPIEDAD DE LA AGENCIA DE DESARROLLO RURAL. NPAA-879</t>
  </si>
  <si>
    <t>FILA_746</t>
  </si>
  <si>
    <t>UNIDAD</t>
  </si>
  <si>
    <t>C-1799-1100-8-0-1799060</t>
  </si>
  <si>
    <t>CONTRATAR LA ADQUISICIÓN DE PRODUCTOS DERIVADOS DEL PAPEL, CARTÓN Y CORRUGADO PARA LA AGENCIA DE DESARROLLO RURAL. NPAA-863</t>
  </si>
  <si>
    <t>FILA_745</t>
  </si>
  <si>
    <t>ADMINISTRAR, OPERAR Y CONSERVAR EL DISTRITO DE ADECUACIÓN DE TIERRAS DE GRAN ESCALA DEL RIO TUCURINCA CON ENFOQUE DE MANEJO INTEGRAL, LOCALIZADO EN EL DEPARTAMENTO DEL MAGDALENA, QUE SERÁ EJECUTADO POR LA ASOCIACIÓN DE USUARIOS DEL DISTRITO DE ADECUACIÓN DE TIERRAS DE GRAN ESCALA DEL RIO TUCURINCA – “ASOTUCURINCA”, CON AUTONOMÍA Y BAJO SU RESPONSABILIDAD CONFORME A LO ESTIPULADO EN LA LE</t>
  </si>
  <si>
    <t>FILA_744</t>
  </si>
  <si>
    <t>ADQUISICIÓN DE EQUIPOS DE COMPUTO Y MEDIOS DE ALMACENAMIENTO PARA MEJORAR LAS CAPACIDADES TECNOLOGICAS EN LA EJECUCIÓN ESTRATEGICA DE LA DIVULGACIÓN INSTITUCIONAL DE LA ADR. NPAA-949</t>
  </si>
  <si>
    <t>FILA_743</t>
  </si>
  <si>
    <t>A-2-2-1-4</t>
  </si>
  <si>
    <t>CONTRATAR LA ADQUISICIÓN DE UNA NEVERA PARA DOTAR LA SALA DE LACTANCIA DE LA AGENCIA DE DESARROLLO RURAL - ADR. NPAA-948</t>
  </si>
  <si>
    <t>FILA_742</t>
  </si>
  <si>
    <t>RENOVAR EL PLAN DE MANTENIMIENTO, SOPORTE, ACTUALIZACIÓN Y CAMBIO DE VERSIÓN PARA LAS LICENCIAS ARCGIS DE PROPIEDAD DE LA ADR. NPAA-947</t>
  </si>
  <si>
    <t>FILA_741</t>
  </si>
  <si>
    <t>C-1702-1100-9-0-1702025</t>
  </si>
  <si>
    <t>PRESTAR SUS SERVICIOS PROFESIONALES EN LA UNIDAD TÉCNICA TERRITORIAL, PARA APOYAR EL PROCESO DE EJECUCIÓN DE LOS PROYECTOS INTEGRALES DE DESARROLLO AGROPECUARIO Y RURAL CON ENFOQUE TERRITORIAL COFINANCIADOS POR LA AGENCIA DE DESARROLLO RURAL. NPAA-936</t>
  </si>
  <si>
    <t>FILA_740</t>
  </si>
  <si>
    <t>PRESTAR SUS SERVICIOS PROFESIONALES A LA DIRECCIÓN DE ACCESO A ACTIVOS PRODUCTIVOS APOYANDO EN LAS FASES DE ESTRUCTURACIÓN E IMPLEMENTACIÓN DE LOS PROYECTOS INTEGRALES DE DESARROLLO AGROPECUARIO Y RURAL CON ENFOQUE TERRITORIAL Y GESTIONANDO JURÍDICAMENTE LAS RESPUESTAS DE PQR GENERADAS QUE SEAN COMPETENCIA DE LA DIRECCIÓN. NPAA-922</t>
  </si>
  <si>
    <t>FILA_739</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</si>
  <si>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NPAA-754</t>
  </si>
  <si>
    <t>FILA_738</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</si>
  <si>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NPAA-695</t>
  </si>
  <si>
    <t>FILA_737</t>
  </si>
  <si>
    <t>C-1702-1100-7-0-1702007</t>
  </si>
  <si>
    <t>PRESTAR LOS SERVICIOS PROFESIONALES PARA APOYAR A LA DIRECCIÓN DE CALIFICACIÓN Y FINANCIACIÓN DE LA VICEPRESIDENCIA DE PROYECTOS EN LA APLICACIÓN DE CRITERIOS Y LINEAMIENTOS PARA LA EVALUACIÓN Y CALIFICACIÓN DE PROYECTOS INTEGRALES  DE DESARROLLO  AGROPECUARIO Y RURAL CON ENFOQUE TERRITORIAL DESDE EL PUNTO DE VISTA TÉCNICO  DE ACUERDO CON LOS PROCESOS Y PROCEDIMIENTOS ESTABLECIDOS PARA T</t>
  </si>
  <si>
    <t>FILA_736</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</si>
  <si>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NPAA-694</t>
  </si>
  <si>
    <t>FILA_735</t>
  </si>
  <si>
    <t>PRESTAR SUS SERVICIOS PROFESIONALES A LA UNIDAD TÉCNICA TERRITORIAL APOYANDO EN LA VERIFICACIÓN DE REQUISITOS JURÍDICOS DE LOS PROYECTOS INTEGRALES DE DESARROLLO AGROPECUARIO Y RURAL CON ENFOQUE TERRITORIAL, ASÍ COMO EN EL PROCESO DE EJECUCIÓN. NPAA-925</t>
  </si>
  <si>
    <t>FILA_734</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</si>
  <si>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NPAA-714</t>
  </si>
  <si>
    <t>FILA_733</t>
  </si>
  <si>
    <t>PRESTAR SUS SERVICIOS PROFESIONALES EN LA UNIDAD TÉCNICA TERRITORIAL, PARA APOYAR EL PROCESO DE EJECUCIÓN DE LOS PROYECTOS INTEGRALES DE DESARROLLO AGROPECUARIO Y RURAL CON ENFOQUE TERRITORIAL COFINANCIADOS POR LA AGENCIA DE DESARROLLO RURAL. NPAA-943</t>
  </si>
  <si>
    <t>FILA_732</t>
  </si>
  <si>
    <t>C-1702-1100-9-0-1702025,C-1708-1100-4-0-1708041,C-1708-1100-4-0-1708047,C-1708-1100-4-0-1708048,C-1709-1100-5-0-1709098,C-1709-1100-5-0-1709101,C-1709-1100-5-0-1709102,C-1709-1100-5-0-1709103,</t>
  </si>
  <si>
    <t>PRESTAR SERVICIOS PROFESIONALES PARA APOYAR A LA OFICINA JURÍDICA EN LA ACTUALIZACIÓN PERMANENTE DEL NORMOGRAMA DE LA AGENCIA DE DESARROLLO RURAL, ASÍ COMO ATENDER REQUERIMIENTOS QUE SE REALICEN EN EL MARCO DE LOS PROCESOS JUDICIALES Y ADMINISTRATIVOS EN LOS QUE SEA PARTE LA ENTIDAD. NPAA-945</t>
  </si>
  <si>
    <t>FILA_731</t>
  </si>
  <si>
    <t>PRESTAR SUS SERVICIOS PROFESIONALES EN LA UNIDAD TÉCNICA TERRITORIAL, PARA APOYAR EL PROCESO DE EJECUCIÓN DE LOS PROYECTOS INTEGRALES DE DESARROLLO AGROPECUARIO Y RURAL CON ENFOQUE TERRITORIAL COFINANCIADOS POR LA AGENCIA DE DESARROLLO RURAL. NPAA-942</t>
  </si>
  <si>
    <t>FILA_730</t>
  </si>
  <si>
    <t>C-1799-1100-6-0-1799062</t>
  </si>
  <si>
    <t>PRESTACIÓN DE SERVICIOS PROFESIONALES PARA APOYAR EL ANÁLISIS DEL ESTADO ACTUAL Y FUTURO EN LA GESTIÓN DE INFRAESTRUCTURA TECNOLÓGICA QUE SOPORTA LOS SISTEMAS DE INFORMACIÓN DE LA ADR, EN EL MARCO DE REFERENCIA DE ARQUITECTURA EMPRESARIAL DEL ESTADO COLOMBIANO, CONTRIBUYENDO A LA FORMULACIÓN DEL PLAN ESTRATÉGICO DE TECNOLOGÍAS DE LA INFORMACIÓN Y LAS COMUNICACIONES PETI. NPAA-938</t>
  </si>
  <si>
    <t>FILA_729</t>
  </si>
  <si>
    <t>PRESTAR LOS SERVICIOS PROFESIONALES A LA DIRECCIÓN DE CALIFICACIÓN Y FINANCIACIÓN DE LA VICEPRESIDENCIA DE PROYECTOS DE LA AGENCIA DE DESARROLLO RURAL PARA APOYAR EN EL ANÁLISIS DEL SECTOR AGROPECUARIO, CON EL FIN DE REALIZAR UNA PRIORIZACIÓN DE LOS PROYECTOS INTEGRALES DE DESARROLLO AGROPECUARIO. NPAA-928</t>
  </si>
  <si>
    <t>FILA_728</t>
  </si>
  <si>
    <t>C-1799-1100-6-0-1799063</t>
  </si>
  <si>
    <t>PRESTACIÓN DE SERVICIOS PROFESIONALES PARA REALIZAR EL ANÁLISIS DE POSICIONAMIENTO DE LAS REDES SOCIALES Y PÁGINA WEB DE LA ADR EN EL MARCO DE LA IMPLEMENTACIÓN DE LA POLÍTICA DE GOBIERNO DIGITAL Y LA TRANSFORMACIÓN DIGITAL. NPAA-929</t>
  </si>
  <si>
    <t>FILA_727</t>
  </si>
  <si>
    <t>C-1702-1100-9-0-1702023</t>
  </si>
  <si>
    <t>PRESTAR SUS SERVICIOS PROFESIONALES A LA VICEPRESIDENCIA DE INTEGRACIÓN PRODUCTIVA, PARA APOYAR LA ESTRUCTURACIÓN DE LOS SERVICIOS PARA LA OPERACIÓN LOGÍSTICA DE LOS PROYECTOS INTEGRALES  DE DESARROLLO AGROPECUARIO Y RURAL DE LA ADR. NPAA-933</t>
  </si>
  <si>
    <t>FILA_726</t>
  </si>
  <si>
    <t>C-1708-1100-4-0-1708041</t>
  </si>
  <si>
    <t>PRESTAR SUS SERVICIOS PROFESIONALES A LA DIRECCIÓN DE ASISTENCIA TÉCNICA DE LA ADR, PARA APOYAR TÉCNICAMENTE EN LA ESTRUCTURACIÓN DE LINEAMIENTOS EN LOS PROYECTOS INTEGRALES DE DESARROLLO AGROPECUARIO Y RURAL EN EL COMPONENTE DE EXTENSIÓN AGROPECUARIA Y EL REGISTRO Y CLASIFICACIÓN DE USUARIOS. NPAA-946</t>
  </si>
  <si>
    <t>FILA_725</t>
  </si>
  <si>
    <t>PRESTAR SUS SERVICIOS PROFESIONALES EN LA UNIDAD TÉCNICA TERRITORIAL, PARA APOYAR EL PROCESO DE EJECUCIÓN DE LOS PROYECTOS INTEGRALES DE DESARROLLO AGROPECUARIO Y RURAL CON ENFOQUE TERRITORIAL COFINANCIADOS POR LA AGENCIA DE DESARROLLO RURAL. NPAA-934</t>
  </si>
  <si>
    <t>FILA_724</t>
  </si>
  <si>
    <t>PRESTAR SUS SERVICIOS PROFESIONALES EN LA UNIDAD TÉCNICA TERRITORIAL, PARA APOYAR EL PROCESO DE EJECUCIÓN DE LOS PROYECTOS INTEGRALES DE DESARROLLO AGROPECUARIO Y RURAL CON ENFOQUE TERRITORIAL COFINANCIADOS POR LA AGENCIA DE DESARROLLO RURAL. NPAA-923</t>
  </si>
  <si>
    <t>FILA_723</t>
  </si>
  <si>
    <t>PRESTAR LOS SERVICIOS PROFESIONALES PARA APOYAR DESDE SU COMPETENCIA A LA DIRECCIÓN DE CALIFICACIÓN Y FINANCIACIÓN DE LA VICEPRESIDENCIA DE PROYECTOS EN LA EVALUACIÓN Y CALIFICACIÓN DE PROYECTOS INTEGRALES DE DESARROLLO AGROPECUARIO Y RURAL DE ACUERDO CON LOS PROCESOS Y PROCEDIMIENTOS ESTABLECIDOS PARA TAL FIN. NPAA-927</t>
  </si>
  <si>
    <t>FILA_722</t>
  </si>
  <si>
    <t>C-1702-1100-9-0-1702025,C-1708-1100-4-0-1708041</t>
  </si>
  <si>
    <t>FILA_721</t>
  </si>
  <si>
    <t>PRESTAR SUS SERVICIOS PROFESIONALES PARA APOYAR TÉCNICAMENTE EN LA ESTRUCTURACIÓN, IMPLEMENTACIÓN, SEGUIMIENTO Y EVALUACIÓN DEL PROCESO DE REGLAMENTACIÓN DEL SERVICIO PÚBLICO DE EXTENSIÓN AGROPECUARIA A LA DIRECCIÓN DE ASISTENCIA TÉCNICA DE LA ADR. NPAA-897</t>
  </si>
  <si>
    <t>FILA_720</t>
  </si>
  <si>
    <t>PRESTAR LOS SERVICIOS DE APOYO A LA GESTIÓN A LA UNIDAD TÉCNICA TERRITORIAL, EN LOS PROCESOS DOCUMENTALES Y DE APOYO TÉCNICO RELACIONADOS CON LAS ACTIVIDADES DE FORMULACIÓN, ESTRUCTURACIÓN Y EJECUCIÓN DE LOS PROYECTOS INTEGRALES DE DESARROLLO AGROPECUARIO Y RURAL CON ENFOQUE TERRITORIAL. NPAA-905</t>
  </si>
  <si>
    <t>FILA_719</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</si>
  <si>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NPAA-693</t>
  </si>
  <si>
    <t>FILA_718</t>
  </si>
  <si>
    <t>PRESTAR SUS SERVICIOS PROFESIONALES APOYANDO A LA DIRECCIÓN DE ADECUACIÓN DE TIERRAS, EN LA REVISIÓN DE LOS ESTUDIOS DE INVERSIÓN, Y EN LOS ASUNTOS RELACIONADOS CON GEOLOGÍA Y GEOTECNIA DE LOS ESTUDIOS Y DISEÑOS DE PROYECTOS Y DISTRITOS DE ADECUACIÓN DE TIERRAS. NPAA-932</t>
  </si>
  <si>
    <t>FILA_717</t>
  </si>
  <si>
    <t>PRESTAR SUS SERVICIOS PROFESIONALES A LA DIRECCIÓN DE ASISTENCIA TÉCNICA, EN LA ESTRUCTURACIÓN DE LOS LINEAMIENTOS ESTRATÉGICOS E INSTRUMENTOS REFERENTES AL COMPONENTE GEOGRÁFICO PARA LA UBICACIÓN DE USUARIOS BENEFICIADOS CON LOS PROYECTOS DE EXTENSIÓN AGROPECUARIA. NPAA-931</t>
  </si>
  <si>
    <t>FILA_716</t>
  </si>
  <si>
    <t>PRESTAR SUS SERVICIOS PROFESIONALES EN LA UNIDAD TÉCNICA TERRITORIAL, PARA APOYAR EL PROCESO DE EJECUCIÓN DE LOS PROYECTOS INTEGRALES DE DESARROLLO AGROPECUARIO Y RURAL CON ENFOQUE TERRITORIAL COFINANCIADOS POR LA AGENCIA DE DESARROLLO RURAL. NPAA-885</t>
  </si>
  <si>
    <t>FILA_715</t>
  </si>
  <si>
    <t>PRESTAR SUS SERVICIOS PROFESIONALES EN LA UNIDAD TÉCNICA TERRITORIAL, PARA APOYAR EL PROCESO DE EJECUCIÓN DE LOS PROYECTOS INTEGRALES DE DESARROLLO AGROPECUARIO Y RURAL CON ENFOQUE TERRITORIAL COFINANCIADOS POR LA AGENCIA DE DESARROLLO RURAL. NPAA-908</t>
  </si>
  <si>
    <t>FILA_714</t>
  </si>
  <si>
    <t>PRESTAR SUS SERVICIOS PROFESIONALES EN LA UNIDAD TÉCNICA TERRITORIAL, PARA APOYAR EL PROCESO DE EJECUCIÓN DE LOS PROYECTOS INTEGRALES DE DESARROLLO AGROPECUARIO Y RURAL CON ENFOQUE TERRITORIAL COFINANCIADOS POR LA AGENCIA DE DESARROLLO RURAL. NPAA-920</t>
  </si>
  <si>
    <t>FILA_713</t>
  </si>
  <si>
    <t>PRESTAR LOS SERVICIOS DE APOYO A LA GESTIÓN A LA UNIDAD TÉCNICA TERRITORIAL, EN LOS PROCESOS DOCUMENTALES Y DE APOYO TÉCNICO RELACIONADOS CON LAS ACTIVIDADES DE FORMULACIÓN, ESTRUCTURACIÓN Y EJECUCIÓN DE LOS PROYECTOS INTEGRALES DE DESARROLLO AGROPECUARIO Y RURAL CON ENFOQUE TERRITORIAL. NPPA-859</t>
  </si>
  <si>
    <t>FILA_712</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</si>
  <si>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NPAA-689</t>
  </si>
  <si>
    <t>FILA_711</t>
  </si>
  <si>
    <t>PRESTAR SUS SERVICIOS PROFESIONALES EN LA UNIDAD TÉCNICA TERRITORIAL, APOYANDO EL DESARROLLO DE LAS ACTIVIDADES DE CARACTERIZACIÓN PARA ESTRUCTURACIÓN Y APOYO EN LA EJECUCIÓN DE LOS PROYECTOS INTEGRALES DE DESARROLLO AGROPECUARIO Y RURAL CON ENFOQUE TERRITORIAL. NPAA-860</t>
  </si>
  <si>
    <t>FILA_710</t>
  </si>
  <si>
    <t>PRESTAR SUS SERVICIOS PROFESIONALES EN LA UNIDAD TÉCNICA TERRITORIAL, PARA APOYAR EL PROCESO DE EJECUCIÓN DE LOS PROYECTOS INTEGRALES DE DESARROLLO AGROPECUARIO Y RURAL CON ENFOQUE TERRITORIAL COFINANCIADOS POR LA AGENCIA DE DESARROLLO RURAL. NPAA-935</t>
  </si>
  <si>
    <t>FILA_709</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</si>
  <si>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NPAA-692</t>
  </si>
  <si>
    <t>FILA_708</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</si>
  <si>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NPAA-793</t>
  </si>
  <si>
    <t>FILA_707</t>
  </si>
  <si>
    <t>C-1702-1100-7-0-1702007,C-1702-1100-8-0-1702011</t>
  </si>
  <si>
    <t>PRESTAR LOS SERVICIOS PROFESIONALES A LA VICEPRESIDENCIA DE PROYECTOS DE LA AGENCIA DE DESARROLLO RURAL, PARA LA ORIENTACIÓN, CONCEPTUALIZACIÓN, REVISIÓN Y ANÁLISIS JURÍDICO DE TODOS LOS ASUNTOS MISIONALES Y CONTRACTUALES DEL DESPACHO. NPAA-917</t>
  </si>
  <si>
    <t>FILA_706</t>
  </si>
  <si>
    <t>A-2-2-2-9</t>
  </si>
  <si>
    <t>ADQUIRIR ELEMENTOS DE EMERGENCIAS EN LAS CATEGORÍAS DE PRIMEROS AUXILIOS, SEGURIDAD Y SALUD EN EL TRABAJO Y EVACUACIÓN, PARA USO DE LA AGENCIA DE DESARROLLO RURAL. NPAA-563</t>
  </si>
  <si>
    <t>FILA_705</t>
  </si>
  <si>
    <t>PRESTAR SUS SERVICIOS PROFESIONALES EN LA UNIDAD TÉCNICA TERRITORIAL, APOYANDO SOCIALMENTE EN EL PROCESO DE ESTRUCTURACIÓN E IMPLEMENTACIÓN DE LOS PROYECTOS INTEGRALES DE DESARROLLO AGROPECUARIO Y RURAL CON ENFOQUE TERRITORIAL EN EL DEPARTAMENTO, ASÍ COMO EN LOS PROCESOS DE DIALOGO SOCIAL RELACIONADOS CON LA UNIDAD TÉCNICA TERRITORIAL. NPAA-874</t>
  </si>
  <si>
    <t>FILA_704</t>
  </si>
  <si>
    <t>CONTRATAR A MONTO AGOTABLE EL SERVICIO DE ROCERÍA, LIMPIEZA DE LOS CANALES REVESTIDOS Y SERVICIOS DE MANTENIMIENTO  EN EL PROYECTO DE ADECUACIÓN DE TIERRAS DE TESALIA PAICOL, DEPARTAMENTO DEL HUILA. NPAA-443</t>
  </si>
  <si>
    <t>FILA_703</t>
  </si>
  <si>
    <t>PRESTAR LOS SERVICIOS PROFESIONALES A LA VICEPRESIDENCIA DE PROYECTOS DE LA AGENCIA DE DESARROLLO RURAL  EN  LA GESTIÓN DE RECURSOS  PARA LA COFINANCIACIÓN DE LOS PROYECTOS INTEGRALES DE DESARROLLO AGROPECUARIO Y RURAL. NPAA-681</t>
  </si>
  <si>
    <t>FILA_702</t>
  </si>
  <si>
    <t>C-1799-1100-8-0-1799054</t>
  </si>
  <si>
    <t>APOYAR EL DISEÑO, FORMULACIÓN, ACOMPAÑAMIENTO  Y SEGUIMIENTO DE INFORMES Y PLANES EN EL MARCO DE LAS FUNCIONES DE LA OFICINA DE PLANEACIÓN DE LA ADR. NPAA-930</t>
  </si>
  <si>
    <t>FILA_701</t>
  </si>
  <si>
    <t>A-2-2-2-6</t>
  </si>
  <si>
    <t>PRESTACIÓN DEL SERVICIO INTEGRAL DE ASEO Y CAFETERÍA PARA LA AGENCIA DE DESARROLLO RURAL – ADR. NPAA-686</t>
  </si>
  <si>
    <t>FILA_700</t>
  </si>
  <si>
    <t>FILA_699</t>
  </si>
  <si>
    <t>FILA_698</t>
  </si>
  <si>
    <t>FILA_697</t>
  </si>
  <si>
    <t>FILA_696</t>
  </si>
  <si>
    <t>FILA_695</t>
  </si>
  <si>
    <t>FILA_694</t>
  </si>
  <si>
    <t>FILA_693</t>
  </si>
  <si>
    <t>PRESTAR LOS SERVICIOS PROFESIONALES A LA VICEPRESIDENCIA DE PROYECTOS EN LA ACTUALIZACIÓN Y SEGUIMIENTO DE LOS PLANES DE MEJORAMIENTO, MAPAS DE RIESGOS, GESTIÓN ADMINISTRATIVA Y ACTIVIDADES DEL MODELO INTEGRADO DE PLANEACIÓN Y GESTIÓN DE LA VICEPRESIDENCIA Y SUS DIRECCIONES. NPAA-916</t>
  </si>
  <si>
    <t>FILA_692</t>
  </si>
  <si>
    <t>INMUEBLE</t>
  </si>
  <si>
    <t>A-2-2-2-7</t>
  </si>
  <si>
    <t>CONTRATAR EL ARRENDAMIENTO DE UN BIEN INMUEBLE PARA EL FUNCIONAMIENTO DE LA UNIDAD TÉCNICA TERRITORIAL DE LA AGENCIA DE DESARROLLO RURAL  - SEDE BOYACÁ, CASANARE Y ARAUCA, UBICADO EN LA CIUDAD DE TUNJA. NPAA-667</t>
  </si>
  <si>
    <t>FILA_691</t>
  </si>
  <si>
    <t>PRESTAR SUS SERVICIOS PROFESIONALES EN LA UNIDAD TÉCNICA TERRITORIAL, PARA APOYAR EL PROCESO DE EJECUCIÓN DE LOS PROYECTOS INTEGRALES DE DESARROLLO AGROPECUARIO Y RURAL CON ENFOQUE TERRITORIAL COFINANCIADOS POR LA AGENCIA DE DESARROLLO RURAL. NPAA-909</t>
  </si>
  <si>
    <t>FILA_690</t>
  </si>
  <si>
    <t>PRESTAR LOS SERVICIOS PROFESIONALES DE  APOYO A LA OFICINA DE PLANEACIÓN, PARA ACOMPAÑAR LA FORMULACIÓN Y/O ACTUALIZACIÓN DE LOS PLANES Y PROYECTOS, ASÍ MISMO  HACER EL SEGUIMIENTO A LA EJECUCIÓN DE LOS MISMOS. NPAA-912</t>
  </si>
  <si>
    <t>FILA_689</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</si>
  <si>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NPAA-744</t>
  </si>
  <si>
    <t>FILA_688</t>
  </si>
  <si>
    <t>PRESTAR SUS SERVICIOS PROFESIONALES EN LA UNIDAD TÉCNICA TERRITORIAL, PARA APOYAR EL PROCESO DE EJECUCIÓN DE LOS PROYECTOS INTEGRALES DE DESARROLLO AGROPECUARIO Y RURAL CON ENFOQUE TERRITORIAL COFINANCIADOS POR LA AGENCIA DE DESARROLLO RURAL. NPAA-861</t>
  </si>
  <si>
    <t>FILA_687</t>
  </si>
  <si>
    <t>PRESTAR SUS SERVICIOS PROFESIONALES EN LA UNIDAD TÉCNICA TERRITORIAL, APOYANDO EL DESARROLLO DE LAS ACTIVIDADES DE CARACTERIZACIÓN PARA ESTRUCTURACIÓN Y APOYO EN LA EJECUCIÓN DE LOS PROYECTOS INTEGRALES DE DESARROLLO AGROPECUARIO Y RURAL CON ENFOQUE TERRITORIAL. NPAA-869</t>
  </si>
  <si>
    <t>FILA_686</t>
  </si>
  <si>
    <t>PRESTAR SUS SERVICIOS PROFESIONALES EN LA UNIDAD TÉCNICA TERRITORIAL, APOYANDO EL DESARROLLO DE LAS ACTIVIDADES DE CARACTERIZACIÓN PARA ESTRUCTURACIÓN Y APOYO EN LA EJECUCIÓN DE LOS PROYECTOS INTEGRALES DE DESARROLLO AGROPECUARIO Y RURAL CON ENFOQUE TERRITORIAL. NPPA-886</t>
  </si>
  <si>
    <t>FILA_685</t>
  </si>
  <si>
    <t>PRESTAR SERVICIOS PROFESIONALES PARA APOYAR A LA OFICINA JURÍDICA EN LA ESTRUCTURACIÓN DE LAS LÍNEAS DE DEFENSA EN LAS ACCIONES CONSTITUCIONALES, Y LA REVISIÓN DE LAS ACTUACIONES QUE EN EL MARCO DE LAS MISMAS SE PROYECTEN. DE IGUAL FORMA A TENDER REQUERIMIENTOS QUE SE REALICEN EN LOS PROCESOS JUDICIALES Y ADMINISTRATIVOS EN LOS QUE SEA PARTE LA ENTIDAD. NPAA-906</t>
  </si>
  <si>
    <t>FILA_684</t>
  </si>
  <si>
    <t>CONTRATAR EL ARRENDAMIENTO DE UN BIEN INMUEBLE PARA EL FUNCIONAMIENTO DE LA UNIDAD TÉCNICA TERRITORIAL DE LA AGENCIA DE DESARROLLO RURAL SEDE MAGDALENA, UBICADO EN LA CIUDAD DE SANTA MARTA. NPAA-668</t>
  </si>
  <si>
    <t>FILA_683</t>
  </si>
  <si>
    <t>PRESTAR SUS SERVICIOS PROFESIONALES EN LA UNIDAD TÉCNICA TERRITORIAL, APOYANDO EL DESARROLLO DE LAS ACTIVIDADES DE CARACTERIZACIÓN PARA ESTRUCTURACIÓN Y APOYO EN LA EJECUCIÓN DE LOS PROYECTOS INTEGRALES DE DESARROLLO AGROPECUARIO Y RURAL CON ENFOQUE TERRITORIAL. NPPA-889</t>
  </si>
  <si>
    <t>FILA_682</t>
  </si>
  <si>
    <t>C-1709-1100-5-0-1709084,C-1709-1100-5-0-1709099,C-1709-1100-5-0-1709101,C-1709-1100-5-0-1709102,</t>
  </si>
  <si>
    <t>PRESTAR SUS SERVICIOS PARA APOYAR DESDE SU PERFIL PROFESIONAL A LA DIRECCIÓN DE ADECUACIÓN DE TIERRAS EN LAS ACTIVIDADES TÉCNICAS Y AMBIENTALES RELACIONADAS CON LOS PROYECTOS DE DISTRITO, LOS DISTRITOS ADMINISTRADOS Y EN LOS PROCESOS DE REHABILITACIÓN DE DISTRITOS DE ADECUACIÓN DE TIERRAS DE LA AGENCIA DE DESARROLLO RURAL. NPAA-900</t>
  </si>
  <si>
    <t>FILA_681</t>
  </si>
  <si>
    <t>PRESTAR SUS SERVICIOS PROFESIONALES EN LA UNIDAD TÉCNICA TERRITORIAL, PARA APOYAR EL PROCESO DE EJECUCIÓN DE LOS PROYECTOS INTEGRALES DE DESARROLLO AGROPECUARIO Y RURAL CON ENFOQUE TERRITORIAL COFINANCIADOS POR LA AGENCIA DE DESARROLLO RURAL. NPAA-918</t>
  </si>
  <si>
    <t>FILA_680</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</si>
  <si>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NPAA-756</t>
  </si>
  <si>
    <t>FILA_679</t>
  </si>
  <si>
    <t>PRESTAR SUS SERVICIOS PROFESIONALES ESPECIALIZADOS EN LAS ACTIVIDADES PROPIAS DE LA SECRETARÍA GENERAL EN LAS ACTIVIDADES DE PLANEACIÓN, SEGUIMIENTO Y CONTROL DE LOS ASUNTOS A CARGO DE DICHA DEPENDENCIA. NPAA-926</t>
  </si>
  <si>
    <t>FILA_678</t>
  </si>
  <si>
    <t>PRESTAR SUS SERVICIOS PROFESIONALES A LA DIRECCIÓN DE ACCESO A ACTIVOS PRODUCTIVOS APOYANDO EN LAS FASES DE ESTRUCTURACIÓN E IMPLEMENTACIÓN DE LOS PROYECTOS INTEGRALES DE DESARROLLO AGROPECUARIO Y RURAL CON ENFOQUE TERRITORIAL Y GESTIONANDO JURÍDICAMENTE LAS RESPUESTAS DE PQR GENERADAS QUE SEAN COMPETENCIA DE LA DIRECCIÓN. NPAA-921</t>
  </si>
  <si>
    <t>FILA_677</t>
  </si>
  <si>
    <t>C-1799-1100-8-0-1799011,C-1799-1100-8-0-1799016</t>
  </si>
  <si>
    <t>PRESTAR LOS SERVICIOS DE INTERVENTORÍA, ADMINISTRATIVA, FINANCIERA, TÉCNICA, CONTABLE, JURÍDICA Y AMBIENTAL AL CONTRATO DE MANTENIMIENTO PREVENTIVO INTEGRAL Y ADECUACIONES A LOS BIENES INMUEBLES DONDE FUNCIONA LA SEDE CENTRAL Y LAS UNIDADES TÉCNICAS TERRITORIALES DE LA AGENCIA DE DESARROLLO RURAL (ADR). NPAA-496</t>
  </si>
  <si>
    <t>FILA_676</t>
  </si>
  <si>
    <t>PRESTAR SUS SERVICIOS PROFESIONALES A LA DIRECCIÓN DE ACCESO A ACTIVOS PRODUCTIVOS, MEDIANTE LA EJECUCIÓN DE LAS ACTIVIDADES NECESARIAS PARA LA ESTRUCTURACIÓN DE LOS PROYECTOS INTEGRALES DE DESARROLLO AGROPECUARIO Y RURAL CON ENFOQUE TERRITORIAL EN EL COMPONENTE DE ACCESO A ACTIVOS PRODUCTIVOS. NPPA-866</t>
  </si>
  <si>
    <t>FILA_675</t>
  </si>
  <si>
    <t>PRESTAR SUS SERVICIOS PROFESIONALES EN LA UNIDAD TÉCNICA TERRITORIAL, APOYANDO EL DESARROLLO DE LAS ACTIVIDADES DE CARACTERIZACIÓN PARA ESTRUCTURACIÓN Y APOYO EN LA EJECUCIÓN DE LOS PROYECTOS INTEGRALES DE DESARROLLO AGROPECUARIO Y RURAL CON ENFOQUE TERRITORIAL. NPPA-890</t>
  </si>
  <si>
    <t>FILA_674</t>
  </si>
  <si>
    <t>PRESTAR SUS SERVICIOS PROFESIONALES EN LA UNIDAD TÉCNICA TERRITORIAL, APOYANDO EL DESARROLLO DE LAS ACTIVIDADES DE CARACTERIZACIÓN PARA ESTRUCTURACIÓN Y APOYO EN LA EJECUCIÓN DE LOS PROYECTOS INTEGRALES DE DESARROLLO AGROPECUARIO Y RURAL CON ENFOQUE TERRITORIAL. NPAA-902</t>
  </si>
  <si>
    <t>FILA_673</t>
  </si>
  <si>
    <t>PRESTAR SUS SERVICIOS PROFESIONALES EN LA UNIDAD TÉCNICA TERRITORIAL, APOYANDO EL DESARROLLO DE LAS ACTIVIDADES DE CARACTERIZACIÓN PARA ESTRUCTURACIÓN Y APOYO EN LA EJECUCIÓN DE LOS PROYECTOS INTEGRALES DE DESARROLLO AGROPECUARIO Y RURAL CON ENFOQUE TERRITORIAL. NPAA-903</t>
  </si>
  <si>
    <t>FILA_672</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</si>
  <si>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NPAA-691</t>
  </si>
  <si>
    <t>FILA_671</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</si>
  <si>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NPAA-690</t>
  </si>
  <si>
    <t>FILA_670</t>
  </si>
  <si>
    <t>2019, 2319, 2219, 2119</t>
  </si>
  <si>
    <t>C-1702-1100-9-0-1702025,C-1708-1100-4-0-1708041,C-1708-1100-4-0-1708047,C-1708-1100-4-0-1708048,C-1709-1100-5-0-1709100,C-1709-1100-5-0-1709101,C-1709-1100-5-0-1709104,C-1799-1100-8-0-1799060,</t>
  </si>
  <si>
    <t>PRESTAR LOS SERVICIOS DE APOYO A LA GESTIÓN Y ACOMPAÑAMIENTO EN LA VICEPRESIDENCIA DE GESTIÓN CONTRACTUAL, DESDE EL PUNTO DE VISTA TÉCNICO Y DE FORMACIÓN EN TEMAS RELACIONADOS CON LA PLATAFORMA DE CONTRATACIÓN PÚBLICA SECOP II. NPAA-910</t>
  </si>
  <si>
    <t>FILA_669</t>
  </si>
  <si>
    <t>C-1702-1100-9-0-1702025,C-1709-1100-5-0-1709101</t>
  </si>
  <si>
    <t>PRESTAR SUS SERVICIOS PROFESIONALES APOYANDO JURÍDICAMENTE LA ESTRUCTURACIÓN Y EJECUCIÓN DE LOS PROYECTOS INTEGRALES DE DESARROLLO AGROPECUARIO Y RURAL CON ENFOQUE TERRITORIAL Y LOS PROCESOS DE ADECUACIÓN DE TIERRAS EN LA UNIDAD TÉCNICA TERRITORIAL DESIGNADA. NPAA-770</t>
  </si>
  <si>
    <t>FILA_668</t>
  </si>
  <si>
    <t xml:space="preserve">LA AGENCIA DE DESARROLLO RURAL - ADR ENTREGA EN CALIDAD DE COMODATO O PRÉSTAMO DE USO A LA ALCALDÍA MUNICIPAL DE LERIDA – TOLIMA EL BIEN INMUEBLE UBICADO EN EL MUNICIPIO DE LÉRIDA - TOLIMA DE PROPIEDAD DE LA ADR, DE CONFORMIDAD CON EL DETALLE EXPUESTO EN EL DOCUMENTO DE ENTREGA Y RECIBO DEL BIEN. LOS PREDIOS SE IDENTIFICAN CON LAS MATRÍCULAS INMOBILIARIAS NO. 352-11206 Y 352-11207 DE LA </t>
  </si>
  <si>
    <t>FILA_667</t>
  </si>
  <si>
    <t>C-1799-1100-7-0-1799052</t>
  </si>
  <si>
    <t>PRESTAR LOS SERVICIOS DE APOYO A LA GESTIÓN III A LA SECRETARÍA GENERAL – DIRECCIÓN ADMINISTRATIVA Y FINANCIERA, EN LAS ACTIVIDADES DE GESTIÓN DOCUMENTAL, EN CUMPLIMIENTO DE LAS FUNCIONES Y EN DESARROLLO DE LOS PROYECTOS DE INVERSIÓN QUE FINANCIAN EL CONTRATO. NPAA-914</t>
  </si>
  <si>
    <t>FILA_666</t>
  </si>
  <si>
    <t>PRESTAR SUS SERVICIOS DESDE SU PERFIL PROFESIONAL, APOYANDO TÉCNICAMENTE LA ESTRUCTURACIÓN Y EL CONTROL DE ALISTAMIENTO PARA LA ESTRUCTURACIÓN DE LOS PROYECTOS INTEGRALES DE DESARROLLO AGROPECUARIO Y RURAL CON ENFOQUE TERRITORIAL EN LA UNIDAD TÉCNICA TERRITORIAL DESIGNADA. NPAA-753</t>
  </si>
  <si>
    <t>FILA_665</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</si>
  <si>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NPAA-792</t>
  </si>
  <si>
    <t>FILA_664</t>
  </si>
  <si>
    <t>C-1702-1100-9-0-1702023,C-1702-1100-9-0-1702025,C-1708-1100-4-0-1708041,C-1708-1100-4-0-1708047,</t>
  </si>
  <si>
    <t>PRESTAR SUS SERVICIOS PROFESIONALES A LA DIRECCIÓN DE COMERCIALIZACIÓN REALIZANDO EL SEGUIMIENTO A LA IMPLEMENTACIÓN Y TRANSFERENCIA DEL MODELO DE ATENCIÓN Y PRESTACIÓN DE SERVICIOS DE APOYO A LA COMERCIALIZACIÓN Y BRINDANDO APOYO PARA LA ARTICULACIÓN DE LOS MERCADOS CON EL MODELO. NPAA-636</t>
  </si>
  <si>
    <t>FILA_663</t>
  </si>
  <si>
    <t>PRESTAR LOS SERVICIOS DE APOYO A LA GESTIÓN EN LA DIRECCIÓN DE ASISTENCIA TÉCNICA DE LA AGENCIA DE DESARROLLO RURAL- ADR PARA LOS PROCESOS SE GESTIÓN DOCUMENTAL CORRESPONDIENTES AL PROYECTO DE INVERSIÓN. NPAA-896</t>
  </si>
  <si>
    <t>FILA_662</t>
  </si>
  <si>
    <t>PRESTAR LOS SERVICIOS RELACIONADOS CON LAS ACTIVIDADES DEL PROCESO DE ACTUALIZACIÓN DEL REGISTRO GENERAL DE USUARIOS -RGU DEL DISTRITO DE ADECUACIÓN DE TIERRAS MONTERÍA- MOCARÍ. NPAA-915</t>
  </si>
  <si>
    <t>FILA_661</t>
  </si>
  <si>
    <t>PRESTAR SUS SERVICIOS PROFESIONALES APOYANDO EN LAS ACTIVIDADES DE ADECUACIÓN DE TIERRAS LA UNIDAD TÉCNICA TERRITORIAL DESIGNADA DE ACUERDO CON EL PROYECTO DE INVERSIÓN. NPAA-836</t>
  </si>
  <si>
    <t>FILA_660</t>
  </si>
  <si>
    <t>PRESTAR SUS SERVICIOS PROFESIONALES APOYANDO JURÍDICAMENTE LA ESTRUCTURACIÓN Y EJECUCIÓN DE LOS PROYECTOS INTEGRALES DE DESARROLLO AGROPECUARIO Y RURAL CON ENFOQUE TERRITORIAL Y LOS PROCESOS DE ADECUACIÓN DE TIERRAS EN LA UNIDAD TÉCNICA TERRITORIAL DESIGNADA. NPAA-769</t>
  </si>
  <si>
    <t>FILA_659</t>
  </si>
  <si>
    <t>PRESTAR SUS SERVICIOS PROFESIONALES APOYANDO JURÍDICAMENTE LA ESTRUCTURACIÓN Y EJECUCIÓN DE LOS PROYECTOS INTEGRALES DE DESARROLLO AGROPECUARIO Y RURAL CON ENFOQUE TERRITORIAL Y LOS PROCESOS DE ADECUACIÓN DE TIERRAS EN LA UNIDAD TÉCNICA TERRITORIAL DESI111GNADA. NPAA-771</t>
  </si>
  <si>
    <t>FILA_658</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</si>
  <si>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NPAA-745</t>
  </si>
  <si>
    <t>FILA_657</t>
  </si>
  <si>
    <t>PRESTAR SERVICIOS PROFESIONALES A LA OFICINA DE PLANEACIÓN EN EL SEGUIMIENTO DE LA IMPLEMENTACIÓN  Y  LA EJECUCIÓN  DE LA POLÍTICA DE SERVICIO AL CIUDADANO Y DE PARTICIPACIÓN CIUDADANA EN LA GESTIÓN PÚBLICA. NPPA-864</t>
  </si>
  <si>
    <t>FILA_656</t>
  </si>
  <si>
    <t>CERTIFICADO</t>
  </si>
  <si>
    <t>CONTRATAR LA ADQUISICIÓN DEL CERTIFICADO DIGITAL SITIO SEGURO (SSL) PARA EL DOMINIO Y SUBDOMINIOS DE LA AGENCIA DE DESARROLLO RURAL. NPAA-672</t>
  </si>
  <si>
    <t>FILA_655</t>
  </si>
  <si>
    <t>PRESTAR SUS SERVICIOS PROFESIONALES EN LA UNIDAD TÉCNICA TERRITORIAL, APOYANDO EL DESARROLLO DE LAS ACTIVIDADES DE CARACTERIZACIÓN PARA ESTRUCTURACIÓN Y APOYO EN LA EJECUCIÓN DE LOS PROYECTOS INTEGRALES DE DESARROLLO AGROPECUARIO Y RURAL CON ENFOQUE TERRITORIAL. NPAA-901</t>
  </si>
  <si>
    <t>FILA_654</t>
  </si>
  <si>
    <t>2019 2119 2219 2319</t>
  </si>
  <si>
    <t>PRESTAR LOS SERVICIOS PROFESIONALES PARA APOYAR A LA VICEPRESIDENCIA DE GESTIÓN CONTRACTUAL EN LAS ACTUACIONES JURÍDICAMENTE NECESARIAS RELATIVAS A IMPULSAR Y GARANTIZAR LA CORRECTA EJECUCIÓN, ASÍ COMO LAS REQUERIDAS EN LA ETAPA CONTRACTUAL, DE LAS OBLIGACIONES CONTRAÍDAS CON CARGO LOS PROYECTOS DE INVERSIÓN QUE RESPALDAN EL PRESENTE CONTRATO. NPAA-911</t>
  </si>
  <si>
    <t>FILA_653</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</si>
  <si>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NPAA-741</t>
  </si>
  <si>
    <t>FILA_652</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</si>
  <si>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NPAA-743</t>
  </si>
  <si>
    <t>FILA_651</t>
  </si>
  <si>
    <t>PRESTAR SUS SERVICIOS PROFESIONALES EN LA UNIDAD TÉCNICA TERRITORIAL, APOYANDO EL DESARROLLO DE LAS ACTIVIDADES DE CARACTERIZACIÓN PARA ESTRUCTURACIÓN Y APOYO EN LA EJECUCIÓN DE LOS PROYECTOS INTEGRALES DE DESARROLLO AGROPECUARIO Y RURAL CON ENFOQUE TERRITORIAL. NPPA-884</t>
  </si>
  <si>
    <t>FILA_650</t>
  </si>
  <si>
    <t xml:space="preserve">PRESTAR SUS SERVICIOS PROFESIONALES A LA DIRECCIÓN DE ASISTENCIA TÉCNICA, PARA APOYAR TÉCNICAMENTE EN LA ESTRUCTURACIÓN, IMPLEMENTACIÓN, SEGUIMIENTO Y EVALUACIÓN DEL PROCESO DE REGLAMENTACIÓN DEL SERVICIO PÚBLICO DE EXTENSIÓN AGROPECUARIA, ASÍ COMO EN LA ELABORACIÓN DE INDICADORES Y METODOLOGÍAS PARA GARANTIZAR LA ADECUADA EJECUCIÓN DE LOS PROYECTOS INTEGRALES DE DESARROLLO AGROPECUARIO </t>
  </si>
  <si>
    <t>FILA_649</t>
  </si>
  <si>
    <t>PRESTAR SUS SERVICIOS PROFESIONALES APOYANDO JURÍDICAMENTE LA ESTRUCTURACIÓN Y EJECUCIÓN DE LOS PROYECTOS INTEGRALES DE DESARROLLO AGROPECUARIO Y RURAL CON ENFOQUE TERRITORIAL Y LOS PROCESOS DE ADECUACIÓN DE TIERRAS EN LA UNIDAD TÉCNICA TERRITORIAL DESIGNADA. NPAA-768</t>
  </si>
  <si>
    <t>FILA_648</t>
  </si>
  <si>
    <t>MANTENIMIENTO PREVENTIVO INTEGRAL Y ADECUACIONES A LOS BIENES INMUEBLES DONDE FUNCIONA LA SEDE CENTRAL Y LAS UNIDADES TÉCNICAS TERRITORIALES DE LA AGENCIA DE DESARROLLO RURAL (ADR). NPAA-495</t>
  </si>
  <si>
    <t>FILA_647</t>
  </si>
  <si>
    <t>PRESTAR LOS SERVICIOS PROFESIONALES A LA VICEPRESIDENCIA DE PROYECTOS APOYANDO EN LA ACTUALIZACIÓN Y SEGUIMIENTO DE LOS PROYECTOS DE INVERSIÓN, PLANES DE ACCIÓN E INFORMES DE GESTIÓN DE LA VICEPRESIDENCIA Y SUS DIRECCIONES. NPAA-894</t>
  </si>
  <si>
    <t>FILA_646</t>
  </si>
  <si>
    <t>PRESTAR SUS SERVICIOS PROFESIONALES A LA DIRECCIÓN DE ASISTENCIA TÉCNICA DE LA ADR, PARA APOYAR TÉCNICAMENTE EN LA ESTRUCTURACIÓN, IMPLEMENTACIÓN, SEGUIMIENTO Y EVALUACIÓN DEL PROCESO DE REGLAMENTACIÓN DEL SERVICIO PÚBLICO DE EXTENSIÓN AGROPECUARIA. NPAA-895</t>
  </si>
  <si>
    <t>FILA_645</t>
  </si>
  <si>
    <t>PRESTACIÓN DEL SERVICIO DE ANÁLISIS, MEDICIÓN Y MONITOREO DE MEDIOS DE COMUNICACIÓN DE NOTICIAS DE LA AGENCIA DE DESARROLLO RURAL (ADR). NPAA-625</t>
  </si>
  <si>
    <t>FILA_644</t>
  </si>
  <si>
    <t>PRESTAR SERVICIOS PROFESIONALES PARA APOYAR JURÍDICAMENTE A LA UNIDAD TÉCNICA TERRITORIAL EN LA REVISIÓN DE LOS ASUNTOS DE CARÁCTER JURÍDICO RELACIONADOS CON EL PROCESO DE RECEPCIÓN, REGISTRO, VERIFICACIÓN, ORGANIZACIÓN, DIRECCIONAMIENTO, ESTRUCTURACIÓN E IMPLEMENTACIÓN DE LOS PROYECTOS INTEGRALES DE DESARROLLO AGROPECUARIO Y RURAL CON ENFOQUE TERRITORIAL PRESENTADOS A LA AGENCIA, ASÍ CO</t>
  </si>
  <si>
    <t>FILA_643</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</si>
  <si>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NPAA-740</t>
  </si>
  <si>
    <t>FILA_642</t>
  </si>
  <si>
    <t>C-1702-1100-9-0-1702025,C-1708-1100-4-0-1708041,C-1709-1100-5-0-1709101</t>
  </si>
  <si>
    <t>PRESTAR SERVICIOS PROFESIONALES A LA UNIDAD TÉCNICA TERRITORIAL EN LA REVISIÓN Y ORIENTACIÓN DE LOS ASUNTOS DE CARÁCTER JURÍDICO RELACIONADOS CON EL PROCESO DE RECEPCIÓN, REGISTRO, VERIFICACIÓN, ORGANIZACIÓN, DIRECCIONAMIENTO, ESTRUCTURACIÓN E IMPLEMENTACIÓN DE LOS PROYECTOS INTEGRALES DE DESARROLLO AGROPECUARIO Y RURAL CON ENFOQUE TERRITORIAL, ASÍ COMO LA ASESORÍA JURÍDICA EN EL MARCO D</t>
  </si>
  <si>
    <t>FILA_641</t>
  </si>
  <si>
    <t>PRESTAR SUS SERVICIOS PROFESIONALES A LA DIRECCIÓN DE ASISTENCIA EN LA ESTRUCTURACIÓN ECONÓMICA Y FINANCIERA DE LOS PROCESOS Y PROCEDIMIENTOS RELACIONADOS CON LA IMPLEMENTACIÓN, SEGUIMIENTO Y EVALUACIÓN DEL SERVICIO PÚBLICO DE EXTENSIÓN AGROPECUARIA. NPAA-898</t>
  </si>
  <si>
    <t>FILA_640</t>
  </si>
  <si>
    <t>PRESTAR SUS SERVICIOS DE APOYO A LA GESTIÓN, ADELANTANDO LAS ACTIVIDADES ADMINISTRATIVAS Y DOCUMENTALES DE LOS PROCESOS DE ESTRUCTURACIÓN E IMPLEMENTACIÓN DE LOS PROYECTOS INTEGRALES DE DESARROLLO AGROPECUARIO Y RURAL CON ENFOQUE TERRITORIAL EN LA UNIDAD TÉCNICA TERRITORIAL DESIGNADA. NPAA-791</t>
  </si>
  <si>
    <t>FILA_639</t>
  </si>
  <si>
    <t>C-1702-1100-9-0-1702019,C-1702-1100-9-0-1702023,C-1702-1100-9-0-1702025,C-1708-1100-4-0-1708041,C-1708-1100-4-0-1708047</t>
  </si>
  <si>
    <t>PRESTAR SUS SERVICIOS PROFESIONALES PARA APOYAR A LA VICEPRESIDENCIA DE INTEGRACIÓN PRODUCTIVA EN LA ARTICULACIÓN INTERINSTITUCIONAL PARA PRIORIZAR LAS ALTERNATIVAS PARA LA IMPLEMENTACIÓN DEL ACUERDO DE PAZ, ASÍ COMO EN LOS ESQUEMAS DEL PLAN DE SUSTITUCIÓN VOLUNTARIA DE CULTIVOS ILÍCITOS A TRAVÉS DE PROYECTOS INTEGRALES DE DESARROLLO AGROPECUARIO Y RURAL CON ENFOQUE TERRITORIAL Y EL SERV</t>
  </si>
  <si>
    <t>FILA_638</t>
  </si>
  <si>
    <t>PRESTAR SUS SERVICIOS PROFESIONALES EN LA UNIDAD TÉCNICA TERRITORIAL, APOYANDO EL DESARROLLO DE LAS ACTIVIDADES DE CARACTERIZACIÓN PARA ESTRUCTURACIÓN Y APOYO EN LA EJECUCIÓN DE LOS PROYECTOS INTEGRALES DE DESARROLLO AGROPECUARIO Y RURAL CON ENFOQUE TERRITORIAL. NPPA-891</t>
  </si>
  <si>
    <t>FILA_637</t>
  </si>
  <si>
    <t>PRESTAR SUS SERVICIOS PROFESIONALES A LA DIRECCIÓN DE ASISTENCIA TÉCNICA DE LA ADR, PARA APOYAR TÉCNICAMENTE EN LA ESTRUCTURACIÓN, IMPLEMENTACIÓN, SEGUIMIENTO Y EVALUACIÓN DEL PROCESO DE REGLAMENTACIÓN DEL SERVICIO PÚBLICO DE EXTENSIÓN AGROPECUARIA. NPPA-871</t>
  </si>
  <si>
    <t>FILA_636</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</si>
  <si>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NPAA-742</t>
  </si>
  <si>
    <t>FILA_635</t>
  </si>
  <si>
    <t>PRESTAR SUS SERVICIOS PROFESIONALES A LA DIRECCIÓN DE ASISTENCIA EN LA ESTRUCTURACIÓN ECONÓMICA Y FINANCIERA DE LOS PROCESOS Y PROCEDIMIENTOS RELACIONADOS CON LA IMPLEMENTACIÓN, SEGUIMIENTO Y EVALUCIÓN DEL SERVICIO PÚBLICO DE EXTENSIÓN AGROPECUARIA. NPPA-876</t>
  </si>
  <si>
    <t>FILA_634</t>
  </si>
  <si>
    <t>PRESTAR SUS SERVICIOS PROFESIONALES EN LA UNIDAD TÉCNICA TERRITORIAL, APOYANDO EL DESARROLLO DE LAS ACTIVIDADES DE CARACTERIZACIÓN PARA ESTRUCTURACIÓN Y APOYO EN LA EJECUCIÓN DE LOS PROYECTOS INTEGRALES DE DESARROLLO AGROPECUARIO Y RURAL CON ENFOQUE TERRITORIAL. NPPA-888</t>
  </si>
  <si>
    <t>FILA_633</t>
  </si>
  <si>
    <t>PRESTAR LOS SERVICIOS DE APOYO A LA GESTIÓN A LA UNIDAD TÉCNICA TERRITORIAL, EN LOS PROCESOS DOCUMENTALES Y DE APOYO TÉCNICO RELACIONADOS CON LAS ACTIVIDADES DE FORMULACIÓN, ESTRUCTURACIÓN Y EJECUCIÓN DE LOS PROYECTOS INTEGRALES DE DESARROLLO AGROPECUARIO Y RURAL CON ENFOQUE TERRITORIAL. NPPA-858</t>
  </si>
  <si>
    <t>FILA_632</t>
  </si>
  <si>
    <t>PRESTAR LOS SERVICIOS DE APOYO A LA GESTIÓN A LA DIRECCIÓN DE ASISTENCIA TÉCNICA EN LAS ACTIVIDADES DE GESTIÓN DOCUMENTAL RELACIONADAS CON LOS PROCESOS DE IMPLEMENTACIÓN DEL SERVICIO PÚBLICO DE EXTENSIÓN AGROPECUARIA. NPPA-892</t>
  </si>
  <si>
    <t>FILA_631</t>
  </si>
  <si>
    <t>PRESTACIÓN DE SERVICIOS PROFESIONALES PARA APOYAR LA DEFINICIÓN DEL PROCESO DE IMPLEMENTACIÓN DEL MARCO DE INTEROPERABILIDAD, ALINEADA AL MARCO DE REFERENCIA DE ARQUITECTURA EMPRESARIAL DEL ESTADO COLOMBIANO CONTRIBUYENDO A LA IMPLEMENTACIÓN DE LA POLÍTICA DE GOBIERNO DIGITAL. NPAA-643</t>
  </si>
  <si>
    <t>FILA_630</t>
  </si>
  <si>
    <t>PRESTAR SUS SERVICIOS PROFESIONALES A LA DIRECCIÓN DE ASISTENCIA TÉCNICA DE LA ADR, PARA APOYAR TÉCNICAMENTE EN LA ESTRUCTURACIÓN, IMPLEMENTACIÓN, SEGUIMIENTO Y EVALUACIÓN DEL PROCESO DE REGLAMENTACIÓN DEL SERVICIO PÚBLICO DE EXTENSIÓN AGROPECUARIA. NPPA-870</t>
  </si>
  <si>
    <t>FILA_629</t>
  </si>
  <si>
    <t>PRESTAR SUS SERVICIOS PROFESIONALES EN LA UNIDAD TÉCNICA TERRITORIAL, APOYANDO EL DESARROLLO DE LAS ACTIVIDADES DE CARACTERIZACIÓN PARA ESTRUCTURACIÓN Y APOYO EN LA EJECUCIÓN DE LOS PROYECTOS INTEGRALES DE DESARROLLO AGROPECUARIO Y RURAL CON ENFOQUE TERRITORIAL. NPPA-887</t>
  </si>
  <si>
    <t>FILA_628</t>
  </si>
  <si>
    <t>PRESTAR SUS SERVICIOS PROFESIONALES APOYANDO JURÍDICAMENTE LA ESTRUCTURACIÓN Y EJECUCIÓN DE LOS PROYECTOS INTEGRALES DE DESARROLLO AGROPECUARIO Y RURAL CON ENFOQUE TERRITORIAL Y LOS PROCESOS DE ADECUACIÓN DE TIERRAS EN LA UNIDAD TÉCNICA TERRITORIAL DESIGNADA. NPAA-767</t>
  </si>
  <si>
    <t>FILA_627</t>
  </si>
  <si>
    <t>PRESTAR SUS SERVICIOS PROFESIONALES EN LA UNIDAD TÉCNICA TERRITORIAL NO. 1, APOYANDO EN EL DESARROLLO DE LAS ACTIVIDADES DE FORMULACIÓN, ESTRUCTURACIÓN, SEGUIMIENTO Y EJECUCIÓN DE LOS PROYECTOS INTEGRALES DE DESARROLLO AGROPECUARIO Y RURAL  Y DE ADECUACIÓN DE TIERRAS CON ENFOQUE TERRITORIAL EN EL DEPARTAMENTO DEL MAGDALENA. NPAA-620</t>
  </si>
  <si>
    <t>FILA_626</t>
  </si>
  <si>
    <t>PRESTAR SUS SERVICIOS PROFESIONALES APOYANDO JURÍDICAMENTE LA ESTRUCTURACIÓN Y EJECUCIÓN DE LOS PROYECTOS INTEGRALES DE DESARROLLO AGROPECUARIO Y RURAL CON ENFOQUE TERRITORIAL Y LOS PROCESOS DE ADECUACIÓN DE TIERRAS EN LA UNIDAD TÉCNICA TERRITORIAL DESIGNADA. NPAA-766</t>
  </si>
  <si>
    <t>FILA_625</t>
  </si>
  <si>
    <t>PRESTAR SUS SERVICIOS PROFESIONALES APOYANDO JURÍDICAMENTE LA ESTRUCTURACIÓN Y EJECUCIÓN DE LOS PROYECTOS INTEGRALES DE DESARROLLO AGROPECUARIO Y RURAL CON ENFOQUE TERRITORIAL Y LOS PROCESOS DE ADECUACIÓN DE TIERRAS EN LA UNIDAD TÉCNICA TERRITORIAL DESIGNADA. NPAA-765</t>
  </si>
  <si>
    <t>FILA_624</t>
  </si>
  <si>
    <t>PRESTAR LOS SERVICIOS PROFESIONALES A LA DIRECCIÓN DE CALIFICACIÓN Y FINANCIACIÓN DE LA VICEPRESIDENCIA DE PROYECTOS PARA ASESORAR EN LA EVALUACIÓN, CALIFICACIÓN Y PRIORIZACIÓN DE LOS PROYECTOS INTEGRALES  DE DESARROLLO  AGROPECUARIO Y RURAL CON COMPONENTE DE INFRAESTRUCTURA EN EL MARCO DEL REGLAMENTO, LAS METODOLOGÍAS Y PROCEDIMIENTOS DE LA DIRECCIÓN. NPPA-878</t>
  </si>
  <si>
    <t>FILA_623</t>
  </si>
  <si>
    <t>PRESTAR LOS SERVICIOS DE APOYO A LA GESTIÓN EN LA DIRECCIÓN DE ASISTENCIA TÉCNICA DE LA AGENCIA DE DESARROLLO RURAL- ADR PARA LOS PROCESOS DE GESTIÓN DOCUMENTAL CORRESPONDIENTES AL PROYECTO DE INVERSIÓN. NPAA-655</t>
  </si>
  <si>
    <t>FILA_622</t>
  </si>
  <si>
    <t>PRESTAR SUS SERVICIOS DESDE SU PERFIL PROFESIONAL, APOYANDO EN LAS ACTIVIDADES TENDIENTES A LA ESTRUCTURACIÓN DE LOS PROYECTOS INTEGRALES DE DESARROLLO AGROPECUARIO Y RURAL CON ENFOQUE TERRITORIAL Y EN LA EJECUCIÓN DE LOS PROYECTOS INTEGRALES DE DESARROLLO AGROPECUARIO Y RURAL CON ENFOQUE TERRITORIAL ASIGNADOS A LA UNIDAD TÉCNICA TERRITORIAL DESIGNADA. NPAA-713</t>
  </si>
  <si>
    <t>FILA_621</t>
  </si>
  <si>
    <t>PRESTAR SUS SERVICIOS PROFESIONALES PARA APOYAR A LA DIRECCIÓN DE ACCESO A ACTIVOS PRODUCTIVOS EN LAS ACTIVIDADES RELACIONADAS CON EL CONTROL DE ALISTAMIENTO PARA LA ESTRUCTURACIÓN DE PROYECTOS INTEGRALES DE DESARROLLO AGROPECUARIO Y RURAL CON ENFOQUE TERRITORIAL EN EL COMPONENTE DE ACCESO A ACTIVOS PRODUCTIVOS. NPPA-867</t>
  </si>
  <si>
    <t>FILA_620</t>
  </si>
  <si>
    <t>PRESTAR LOS SERVICIOS COMO PROFESIONAL PARA APOYAR LA ACTUALIZACIÓN DE LA ESTRATEGIA DEL EJERCICIO DE ARQUITECTURA EMPRESARIAL EN EL DOMINIO DE SERVICIOS TECNOLÓGICOS, A TRAVÉS DEL DISEÑO DE LA ARQUITECTURA DE LA INFRAESTRUCTURA TECNOLÓGICA, QUE CONTRIBUYA A LA ALINEACIÓN DEL PLAN ESTRATÉGICO DE TECNOLOGÍAS DE LA INFORMACIÓN Y LAS COMUNICACIONES EN EL MARCO DE LA POLITICA DE GOBIERNO DIG</t>
  </si>
  <si>
    <t>FILA_619</t>
  </si>
  <si>
    <t>PRESTAR SUS SERVICIOS DESDE SU PERFIL PROFESIONAL, REALIZANDO LA RECEPCIÓN, ANÁLISIS Y VERIFICACIÓN DE REQUISITOS DE LOS POTENCIALES BENEFICIARIOS PARA LA ESTRUCTURACIÓN Y EL ANÁLISIS DE LA DOCUMENTACIÓN QUE SURJA DEL PROCESO DE EJECUCIÓN DE LOS PROYECTOS INTEGRALES DE DESARROLLO AGROPECUARIO Y RURAL CON ENFOQUE TERRITORIAL COMPETENCIA DE LA UNIDAD TÉCNICA TERRITORIAL DESIGNADA. NPAA-739</t>
  </si>
  <si>
    <t>FILA_618</t>
  </si>
  <si>
    <t>PRESTAR SERVICIOS EN LA OFICINA DE COMUNICACIONES PARA APOYAR LOS PROCESOS Y TRÁMITES ADMINISTRATIVOS CORRESPONDIENTES A LAS ACTIVIDADES PROPIAS DE LA OFICINA.  NPAA-856</t>
  </si>
  <si>
    <t>FILA_617</t>
  </si>
  <si>
    <t>C-1702-1100-8-0-1702016</t>
  </si>
  <si>
    <t>PRESTAR LOS SERVICIOS PROFESIONALES A LA DIRECCIÓN DE PARTICIPACIÓN Y ASOCIATIVIDAD DE LA VICEPRESIDENCIA DE PROYECTOS PARA EL APOYO EN EL PROCESO DE FORTALECIMIENTO ASOCIATIVO A LAS ORGANIZACIONES SOCIALES COMUNITARIAS PRODUCTIVAS RURALES CON ENFOQUE DE GENERO, Y ACOMPAÑAMIENTO JURÍDICO EN LOS TRAMITES INHERENTES A LA DIRECCIÓN. NPAA-682</t>
  </si>
  <si>
    <t>FILA_616</t>
  </si>
  <si>
    <t>PRESTAR SUS SERVICIOS PROFESIONALES A LA DIRECCIÓN DE COMERCIALIZACIÓN APOYANDO EL PROCESO DE IMPLEMENTACIÓN Y TRANSFERENCIA DEL MODELO DE ATENCIÓN Y DE APOYO A LA COMERCIALIZACIÓN A LOS PRODUCTORES AGROPECUARIOS DE LA AGENCIA DE DESARROLLO RURAL. NPAA-850</t>
  </si>
  <si>
    <t>FILA_615</t>
  </si>
  <si>
    <t xml:space="preserve">PRESTAR SUS SERVICIOS PROFESIONALES PARA APOYAR A LA DIRECCIÓN DE ADECUACIÓN DE TIERRAS DE MANERA TRANSVERSAL, EN GESTIÓN DE PLANES, PROGRAMAS Y PROYECTOS, ESTANDARIZACIÓN DE PROCESOS, RESPUESTA A REQUERIMIENTOS DE ORGANISMOS DE CONTROL Y DE LAS ASOCIACIONES DE USUARIOS, ASI COMO EN LA REVISIÓN DE LA DOCUMENTACIÓN EXPEDIDA DESDE LA DIRECCIÓN QUE PERMITAN DAR CUMPLIMIENTO A LA PRESTACIÓN </t>
  </si>
  <si>
    <t>FILA_614</t>
  </si>
  <si>
    <t>PRESTAR LOS SERVICIOS PROFESIONALES A LA DIRECCIÓN DE SEGUIMIENTO Y CONTROL DE LA VICEPRESIDENCIA DE PROYECTOS PARA APOYAR EN LA CONSTRUCCIÓN Y SEGUIMIENTO DE LINEAMIENTOS DE SEGURIDAD, CALIDAD E INOCUIDAD DE LOS PROYECTOS INTEGRALES DE DESARROLLO AGROPECUARIO Y RURAL A CARGO DE LA AGENCIA, Y DEMÁS ACTIVIDADES TENDIENTES AL CUMPLIMIENTO DE LOS PROYECTOS DE INVERSIÓN QUE FINANCIAN EL CONT</t>
  </si>
  <si>
    <t>FILA_613</t>
  </si>
  <si>
    <t>C-1799-1100-6-0-1799062,C-1799-1100-6-0-1799064</t>
  </si>
  <si>
    <t>PRESTACIÓN DE SERVICIOS PROFESIONALES PARA APOYAR EL LEVANTAMIENTO Y MODELADO DE REQUERIMIENTOS, APOYANDO EL MEJORAMIENTO DE PROCESOS EN EL BANCO DE PROYECTOS, PARA LOS ACTUALES Y NUEVOS DESARROLLOS, QUE APORTA AL CUMPLIMIENTO DEL ÍNDICE DE GOBIERNO DIGITAL DE LA ADR. NPAA-647</t>
  </si>
  <si>
    <t>FILA_612</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</si>
  <si>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NPAA-687</t>
  </si>
  <si>
    <t>FILA_611</t>
  </si>
  <si>
    <t>PRESTAR SUS SERVICIOS DE APOYO EN LA GESTIÓN A LA DIRECCIÓN DE ADECUACIÓN DE TIERRAS EN LA RECEPCIÓN, RADICACIÓN Y ARCHIVO DOCUMENTAL RELACIONADOS CON LAS FUNCIONES DERIVADAS DE LA ADMINISTRACIÓN, OPERACIÓN Y CONSERVACIÓN DE LOS DISTRITOS DE ADECUACIÓN DE TIERRAS Y EL SERVICIO PÚBLICO DE ADECUACIÓN DE TIERRAS NPAA-849</t>
  </si>
  <si>
    <t>FILA_610</t>
  </si>
  <si>
    <t>PRESTAR SERVICIOS EN LA OFICINA DE COMUNICACIONES PARA APOYAR EN LA PRODUCCIÓN Y POS-PRODUCCIÓN DE LAS PIEZAS AUDIOVISUALES DE COMUNICACIÓN QUE SE REQUIERAN PARA EL DESARROLLO DE LA ESTRATEGIA DE COMUNICACIÓN INTERNA Y EXTERNA DE LAS FUNCIONES Y RESULTADOS DE LA GESTIÓN DE LA AGENCIA DE DESARROLLO RURAL. NPAA-683</t>
  </si>
  <si>
    <t>FILA_609</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</si>
  <si>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 NPAA-688</t>
  </si>
  <si>
    <t>FILA_608</t>
  </si>
  <si>
    <t>PRESTAR SUS SERVICIOS PROFESIONALES A LA DIRECCIÓN DE ASISTENCIA TÉCNICA, APOYANDO DESDE EL COMPONENTE SOCIAL LOS PROCESOS DE REGLAMENTACIÓN E IMPLEMENTACIÓN DEL SERVICIO PÚBLICO DE EXTENSIÓN AGROPECUARIA NPAA-853</t>
  </si>
  <si>
    <t>FILA_607</t>
  </si>
  <si>
    <t>FILA_606</t>
  </si>
  <si>
    <t>PRESTAR SERVICIOS PROFESIONALES PARA APOYAR TECNICAMENTE A LA UNIDAD TÉCNICA TERRITORIAL EN LA REVISIÓN Y ORIENTACIÓN DE LOS ASUNTOS AMBIENTALES RELACIONADOS CON EL PROCESO DE ESTRUCTURACIÓN E IMPLEMENTACIÓN DE LOS PROYECTOS INTEGRALES DE DESARROLLO AGROPECUARIO Y RURAL CON ENFOQUE TERRITORIAL PRESENTADOS A LA AGENCIA. NPAA-659</t>
  </si>
  <si>
    <t>FILA_605</t>
  </si>
  <si>
    <t>C-1702-1100-8-0-1702011</t>
  </si>
  <si>
    <t>PRESTAR LOS SERVICIOS PROFESIONALES A LA DIRECCIÓN DE PARTICIPACIÓN Y ASOCIATIVIDAD DE LA VICEPRESIDENCIA DE PROYECTOS EN EL ACOMPAÑAMIENTO PARA LA ELABORACIÓN DE LA METODOLOGÍA DE FORTALECIMIENTO ASOCIATIVO Y DURANTE LAS ETAPAS DE IMPLEMENTACIÓN  Y SEGUIMIENTO A LOS PLANES DE FORTALECIMIENTO EN EL COMPONENTE TÉCNICO A LAS ORGANIZACIONES SOCIALES , COMUNITARIAS Y PRODUCTIVAS RURALES, OBJ</t>
  </si>
  <si>
    <t>FILA_604</t>
  </si>
  <si>
    <t>CONTRATAR EL SERVICIO DE ARRENDAMIENTO DE UNA HERRAMIENTA TECNOLÓGICA (APLICATIVO O PLATAFORMA) QUE PERMITA REALIZAR LA MEDICIÓN DE LAS CARGAS DE TRABAJO DE LOS SERVIDORES Y CONTRATISTAS DE LA AGENCIA DE DESARROLLO RURAL. NPAA-626</t>
  </si>
  <si>
    <t>FILA_603</t>
  </si>
  <si>
    <t>PRESTAR SUS SERVICIOS PROFESIONALES A LA DIRECCIÓN DE COMERCIALIZACIÓN PARA APOYAR EL CONTROL DE ALISTAMIENTO PARA LA ESTRUCTURACIÓN DE LOS PROYECTOS INTEGRALES DE DESARROLLO AGROPECUARIO Y RURAL CON ENFOQUE TERRITORIAL Y APOYANDO LAS LABORES DE SEGUIMIENTO EN EL COMPONENTE DE COMERCIALIZACIÓN, ASÍ COMO LAS ACCIONES OPERATIVAS DEL PLAN NACIONAL DE COMERCIALIZACIÓN, GESTIONANDO ANTE EMBAJ</t>
  </si>
  <si>
    <t>FILA_602</t>
  </si>
  <si>
    <t>PRESTAR SERVICIOS PROFESIONALES EN LA OFICINA DE COMUNICACIONES DE LA AGENCIA DE DESARROLLO RURAL -ADR- PARA APOYAR EN LAS ACTIVIDADES DE COMUNICACIÓN INTERNA Y EXTERNA PROYECTADAS EN LA GESTIÓN DEL PLAN ESTRATÉGICO DE COMUNICACIONES. NPAA-685</t>
  </si>
  <si>
    <t>FILA_601</t>
  </si>
  <si>
    <t>PRESTAR SERVICIOS PROFESIONALES A LA UNIDAD TÉCNICA TERRITORIAL PARA APOYAR EL PROCESO DE RECEPCIÓN, REGISTRO, VERIFICACIÓN, ORGANIZACIÓN, DIRECCIONAMIENTO, ESTRUCTURACIÓN E IMPLEMENTACIÓN DE LOS PROYECTOS INTEGRALES DE DESARROLLO AGROPECUARIO Y RURAL CON ENFOQUE TERRITORIAL. NPAA-662</t>
  </si>
  <si>
    <t>FILA_600</t>
  </si>
  <si>
    <t>C-1799-1100-6-0-1799064</t>
  </si>
  <si>
    <t>PRESTACIÓN DE SERVICIOS PROFESIONALES PARA APOYAR EL ANÁLISIS ACTUAL Y DEFINICIÓN DEL ESTADO DESEADO DE LOS PROCESOS DE TI CON BPM, PARA LA ACTUALIZACIÓN Y ALINEACIÓN DEL PLAN ESTRATÉGICO DE TECNOLOGÍAS DE LA INFORMACIÓN Y LAS COMUNICACIONES ENMARCADOS EN LOS LINEAMIENTOS DE   TRANSFORMACIÓN DIGITAL DEL ESTADO. NPAA-644</t>
  </si>
  <si>
    <t>FILA_599</t>
  </si>
  <si>
    <t>PRESTACIÓN DE SERVICIOS PROFESIONALES PARA  PLANIFICAR LA FORMULACIÓN DEL PLAN ESTRATÉGICO DE TECNOLOGÍAS DE LA INFORMACIÓN Y COMUNICACIONES DE LA ADR EN EL CUMPLIMIENTO DE LA POLÍTICA DE GOBIERNO DIGITAL ATENDIENDO LAS DIRECTRICES DE LA TRANSFORMACIÓN DIGITAL DEL ESTADO. NPAA-640</t>
  </si>
  <si>
    <t>FILA_598</t>
  </si>
  <si>
    <t>PRESTAR SUS SERVICIOS PROFESIONALES A LA DIRECCIÓN DE COMERCIALIZACIÓN APOYANDO EL PROCESO DE IMPLEMENTACIÓN Y TRANSFERENCIA DEL MODELO DE ATENCIÓN Y DE APOYO A LA COMERCIALIZACIÓN A LOS PRODUCTORES AGROPECUARIOS DE LA AGENCIA DE DESARROLLO RURAL. NPAA-851</t>
  </si>
  <si>
    <t>FILA_597</t>
  </si>
  <si>
    <t>PRESTAR SUS SERVICIOS PROFESIONALES A LA UNIDAD TÉCNICA TERRITORIAL APOYANDO EL PROCESO DE ESTRUCTURACIÓN RESPECTO DEL COMPONENTE AMBIENTAL DE LOS PROYECTOS INTEGRALES DE DESARROLLO AGROPECUARIO Y RURAL CON ENFOQUE TERRITORIAL, ASÍ COMO EN LOS AJUSTES QUE SE PRESENTEN EN LA FASE DE IMPLEMENTACIÓN Y EN LA PRESTACIÓN DEL SERVICIO DE ADECUACIÓN DE TIERRAS. NPAA-852</t>
  </si>
  <si>
    <t>FILA_596</t>
  </si>
  <si>
    <t>PRESTAR SUS SERVICIOS PROFESIONALES PARA APOYAR A LA DIRECCIÓN DE ADECUACIÓN DE TIERRAS EN ASPECTOS JURÍDICOS RELACIONADOS CON LOS DISTRITOS DE ADECUACIÓN DE TIERRAS, LOS PROYECTOS ESTRATÉGICOS, LAS ASOCIACIONES DE USUARIOS, QUE PERMITAN DAR CUMPLIMIENTO DE LA PRESTACIÓN DEL SERVICIO PÚBLICO DE ADECUACIÓN DE TIERRAS A NIVEL NACIONAL DE LA AGENCIA. NPAA-651</t>
  </si>
  <si>
    <t>FILA_595</t>
  </si>
  <si>
    <t>PRESTAR SERVICIOS COMO PROFESIONAL PARA PROYECTAR LA ACTUALIZACIÓN ESTRATÉGICA DE TECNOLOGÍAS DE LA INFORMACIÓN Y LAS COMUNICACIONES EN EL DOMINIO DE SISTEMAS DE INFORMACIÓN, A TRAVÉS DE LA DEFINICIÓN DE ARQUITECTURAS DE SOLUCIÓN, ALINEADA A LA POLÍTICA DE GOBIERNO DIGITAL. NPAA-641</t>
  </si>
  <si>
    <t>FILA_594</t>
  </si>
  <si>
    <t>CONTRATAR LOS SERVICIOS PARA ADQUISICIÓN DE MEMBRESÍA Y ANUALIDAD POR UN (1) AÑO DEL POOL DE DIRECCIONES IPV6 CON UNA LONGITUD DE PREFIJO DE /48 A NOMBRE LA AGENCIA DE DESARROLLO RURAL – ADR. NPAA-582</t>
  </si>
  <si>
    <t>FILA_593</t>
  </si>
  <si>
    <t>C-1799-1100-6-0-1799063,C-1799-1100-6-0-1799064</t>
  </si>
  <si>
    <t>PRESTACIÓN DE SERVICIOS PROFESIONALES PARA APOYAR LA ACTUALIZACIÓN DE LA ESTRATEGIA DEL EJERCICIO DE ARQUITECTURA EMPRESARIAL ALINEADA AL MARCO DE REFERENCIA DE ARQUITECTURA EMPRESARIAL DEL ESTADO COLOMBIANO, QUE CONTRIBUYA A LA ALINEACIÓN DEL PLAN ESTRATÉGICO DE TECNOLOGÍAS DE LA INFORMACIÓN Y LAS COMUNICACIONES PETI. NPAA-639</t>
  </si>
  <si>
    <t>FILA_592</t>
  </si>
  <si>
    <t xml:space="preserve">PRESTAR SUS SERVICIOS PROFESIONALES EN LA UNIDAD TÉCNICA TERRITORIAL NO. 1, APOYANDO EL DESARROLLO DE LAS ACTIVIDADES RELACIONADAS CON LA PRESTACIÓN DEL SERVICIO PÚBLICO DE ADECUACIÓN DE TIERRAS EN LOS DISTRITOS QUE SE ENCUENTREN EN LOS DEPARTAMENTOS DE MAGDALENA, CESAR Y LA GUAJIRA Y EN EL APOYO A LA SUPERVISIÓN DE LA ADMINISTRACIÓN, OPERACIÓN Y CONSERVACIÓN DEL PROYECTO DE DISTRITO DE </t>
  </si>
  <si>
    <t>FILA_591</t>
  </si>
  <si>
    <t>PRESTAR   LOS SERVICIOS PROFESIONALES A LA DIRECCIÓN DE SEGUIMIENTO Y CONTROL DE LA VICEPRESIDENCIA DE PROYECTOS EN EL APOYO PARA EL MONITOREO, CONTROL Y SEGUIMIENTO A LA ESTRUCTURACIÓN, IMPLEMENTACIÓN Y EJECUCIÓN DE LOS PROYECTOS INTEGRALES DE DESARROLLO AGROPECUARIO Y RURAL CON ENFOQUE TERRITORIAL COFINANCIADOS POR LA AGENCIA DE DESARROLLO RURAL. NPAA-680</t>
  </si>
  <si>
    <t>FILA_590</t>
  </si>
  <si>
    <t>PRESTACIÓN DE SERVICIOS PROFESIONALES PARA APOYAR LA ACTUALIZACIÓN DE LA ESTRATEGIA DEL EJERCICIO DE ARQUITECTURA EMPRESARIAL EN EL DOMINIO DE USO Y APROPIACIÓN PARA LA ADOPCIÓN DE TECNOLOGÍAS DE CUARTA REVOLUCIÓN INDUSTRIAL EN LA ADR, CONTRIBUYENDO AL PLAN DE TRANSFORMACIÓN DIGITAL DEL ESTADO. NPAA-645</t>
  </si>
  <si>
    <t>FILA_589</t>
  </si>
  <si>
    <t>PRESTACIÓN DE SERVICIOS PROFESIONALES PARA APOYAR LA DEFINICIÓN Y AJUSTES DE PROCESOS DE TI ALINEADOS CON MARCO DE REFERENCIA DE ARQUITECTURA EMPRESARIAL, QUE CONTRIBUYA A LA ALINEACIÓN DEL PLAN ESTRATÉGICO DE TECNOLOGÍAS DE LA INFORMACIÓN Y LAS COMUNICACIONES EN LA IMPLEMENTACIÓN DE LA POLÍTICA DE GOBIERNO DIGITAL. NPAA-642</t>
  </si>
  <si>
    <t>FILA_588</t>
  </si>
  <si>
    <t>PRESTAR SUS SERVICIOS PROFESIONALES A LA UNIDAD TÉCNICA TERRITORIAL EN EL APOYO PARA LA ESTRUCTURACIÓN Y EL CONTROL DE LA RECEPCIÓN DE PROYECTOS INTEGRALES DE DESARROLLO AGROPECUARIO Y RURAL CON ENFOQUE TERRITORIAL. NPAA-660</t>
  </si>
  <si>
    <t>FILA_587</t>
  </si>
  <si>
    <t>PRESTACIÓN DE SERVICIOS PROFESIONALES PARA LA DEFINICIÓN DE LA SOLUCIÓN DEL SISTEMA SIFI, QUE ATIENDE EL COBRO DE CARTERA POR TARIFAS FIJAS, VOLUMÉTRICAS Y REPOSICIÓN DE MAQUINARIAS A LOS DISTRITOS DE ADECUACIÓN DE TIERRAS; ALINEADO AL EJERCICIO DE ARQUITECTURA EMPRESARIAL - MRAE EN EL MARCO DEL ACTULIZACIÓN Y FORMULACIÓN DEL PLAN ESTRATÉGICO DE TECNOLOGIAS DE LA INFORMACIÓN Y LAS COMUNI</t>
  </si>
  <si>
    <t>FILA_586</t>
  </si>
  <si>
    <t>PRESTAR SERVICIOS PROFESIONALES A LA UNIDAD TÉCNICA TERRITORIAL PARA APOYAR EL PROCESO DE RECEPCIÓN, REGISTRO, VERIFICACIÓN, ORGANIZACIÓN, DIRECCIONAMIENTO, ESTRUCTURACIÓN E IMPLEMENTACIÓN DE LOS PROYECTOS INTEGRALES DE DESARROLLO AGROPECUARIO Y RURAL CON ENFOQUE TERRITORIAL. NPAA-661</t>
  </si>
  <si>
    <t>FILA_585</t>
  </si>
  <si>
    <t>PRESTAR SERVICIOS PROFESIONALES PARA BRINDAR ACOMPAÑAMINETO JURÍDICO A LA UNIDAD TÉCNICA TERRITORIAL EN LA ASESORIA REVISIÓN Y ORIENTACIÓN DE LOS ASUNTOS DE CARÁCTER LEGAL RELACIONADOS CON EL PROCESO DE  REGISTRO, VERIFICACIÓN, DIRECCIONAMIENTO, ESTRUCTURACIÓN E IMPLEMENTACIÓN DE LOS PROYECTOS INTEGRALES DE DESARROLLO AGROPECUARIO Y RURAL CON ENFOQUE TERRITORIAL PRESENTADOS A LA AGENCIA,</t>
  </si>
  <si>
    <t>FILA_584</t>
  </si>
  <si>
    <t>PRESTAR LOS SERVICIOS PROFESIONALES A LA DIRECCIÓN DE SEGUIMIENTO Y CONTROL DE LA VICEPRESIDENCIA DE PROYECTOS EN EL MONITOREO, CONTROL Y SEGUIMIENTO A LA ESTRUCTURACIÓN, IMPLEMENTACIÓN Y EJECUCIÓN DE LOS PROYECTOS INTEGRALES DE DESARROLLO AGROPECUARIO Y RURAL CON ENFOQUE TERRITORIAL COFINANCIADOS POR LA AGENCIA DE DESARROLLO RURAL. NPAA-677</t>
  </si>
  <si>
    <t>FILA_583</t>
  </si>
  <si>
    <t>C-1799-1100-8-0-1799061</t>
  </si>
  <si>
    <t>CONTRATAR LA ADQUISICIÓN, TRANSPORTE E INSTALACIÓN DE MOBILIARIO QUE REQUIERE LA AGENCIA DE DESARROLLO RURAL (ADR) PARA USO DE LAS UNIDADES TÉCNICAS TERRITORIALES Y LA SEDE CENTRAL. NPAA-666</t>
  </si>
  <si>
    <t>FILA_582</t>
  </si>
  <si>
    <t>CONTRATAR LA  PRESTACIÓN DEL SERVICIO PÚBLICO DE EXTENSIÓN AGROPECUARIA A TRAVÉS DE ENTIDADES PRESTADORAS DEL SERVICIO DE EXTENSIÓN AGROPECUARIA-EPSEA, DEBIDAMENTE HABILITADAS  EN LOS DEPARTAMENTOS QUE CUENTEN CON PROYECTOS DE EXTENSIÓN AGROPECUARIA CONFORME A LOS PLANES DEPARTAMENTALES DE EXTENSIÓN AGROPECUARIA – PDEA, ADOPTADO POR ASAMBLEA. NPAA-566</t>
  </si>
  <si>
    <t>FILA_581</t>
  </si>
  <si>
    <t>FILA_580</t>
  </si>
  <si>
    <t>MAQUINARIA PESADA</t>
  </si>
  <si>
    <t>CONTRATAR LA ADQUISICIÓN DE MÁQUINAS EXCAVADORAS PARA LA CONSERVACIÓN Y/O MANTENIMIENTO DE LOS DISTRITOS DE ADECUACIÓN DE TIERRAS DE MONTERÍA – MOCARÍ Y LA DOCTRINA EN EL DEPARTAMENTO DE CÓRDOBA, SANTA LUCIA, REPELÓN Y MANATÍ EN EL DEPARTAMENTO DEL ATLÁNTICO Y VALLE DE SIBUNDOY EN EL DEPARTAMENTO DE PUTUMAYO DE PROPIEDAD DE LA AGENCIA DE DESARROLLO RURAL. NPAA-581</t>
  </si>
  <si>
    <t>FILA_579</t>
  </si>
  <si>
    <t>FILA_578</t>
  </si>
  <si>
    <t>PRESTAR LOS SERVICIOS PROFESIONALES EN LA AGENCIA DE DESARROLLO RURAL, REALIZANDO LAS RESPUESTAS, ATENCIÓN Y SEGUIMIENTO A LAS ACCIONES DE IMPLEMENTACIÓN DE LOS PLANES INSTITUCIONALES, PROGRAMAS Y PROYECTOS ORIENTADOS AL CUMPLIMENTO DE LOS OBJETIVOS INSTITUCIONALES, ASÍ COMO EN LA ELABORACIÓN DE LAS ACTUACIONES JURÍDICAS REQUERIDAS PARA LA OFICINA DE PLANEACIÓN. NPAA-615</t>
  </si>
  <si>
    <t>FILA_577</t>
  </si>
  <si>
    <t>PRESTAR SUS SERVICIOS PROFESIONALES EN LA UNIDAD TÉCNICA TERRITORIAL NO. 7, APOYANDO DESDE UN ENFOQUE TERRITORIAL EL DESARROLLO DE LAS ACTIVIDADES DE FORMULACIÓN, ESTRUCTURACIÓN, SEGUIMIENTO Y EJECUCIÓN DE LOS PROYECTOS INTEGRALES DE DESARROLLO AGROPECUARIO Y RURAL CON ENFOQUE TERRITORIAL EN EL DEPARTAMENTO DE BOYACÁ. NPAA-601</t>
  </si>
  <si>
    <t>FILA_576</t>
  </si>
  <si>
    <t>FILA_575</t>
  </si>
  <si>
    <t>FILA_574</t>
  </si>
  <si>
    <t>FILA_573</t>
  </si>
  <si>
    <t>FILA_572</t>
  </si>
  <si>
    <t xml:space="preserve">PRESTAR SUS SERVICIOS PROFESIONALES ESPECIALIZADOS A LA SECRETARIA GENERAL DE LA AGENCIA DE DESARROLLO RURAL EN LAS ACTIVIDADES AFINES Y/O RELACIONADAS CON LA REALIZACIÓN, VALIDACIÓN, ESTRUCTURACIÓN, MEJORAMIENTO, SEGUIMIENTO Y PRESENTACIÓN DE LA INFORMACIÓN FINANCIERA, CONTABLE Y PRESUPUESTAL; COORDINANDO DESDE SU EXPERTICIA DICHAS ACTIVIDADES CON LAS DEMÁS DEPENDENCIAS QUE HACEN PARTE </t>
  </si>
  <si>
    <t>FILA_571</t>
  </si>
  <si>
    <t>PRESTAR LOS SERVICIOS PROFESIONALES A LA DIRECCIÓN DE PARTICIPACIÓN Y ASOCIATIVIDAD DE LA VICEPRESIDENCIA DE PROYECTOS EN LA ELABORACIÓN, DESPLIEGUE E IMPLEMENTACIÓN DE LA METODOLOGÍA DE FOMENTO, ACOMPAÑAMIENTO A LA FORMALIZACIÓN  Y FORTALECIMIENTO ASOCIATIVO. NPAA-674</t>
  </si>
  <si>
    <t>FILA_570</t>
  </si>
  <si>
    <t>PRESTAR LOS SERVICIOS PROFESIONALES A LA DIRECCIÓN DE SEGUIMIENTO Y CONTROL DE LA VICEPRESIDENCIA DE PROYECTOS EN EL MONITOREO, CONTROL Y SEGUIMIENTO A LA ESTRUCTURACIÓN, IMPLEMENTACIÓN Y EJECUCIÓN DE LOS PROYECTOS INTEGRALES DE DESARROLLO AGROPECUARIO Y RURAL CON ENFOQUE TERRITORIAL COFINANCIADOS POR LA AGENCIA DE DESARROLLO RURAL. NPAA-679</t>
  </si>
  <si>
    <t>FILA_569</t>
  </si>
  <si>
    <t>PRESTAR SERVICIOS PROFESIONALES PARA ASESORAR A LA OFICINA JURÍDICA EN LA INTERPRETACIÓN Y DEFINICIÓN DE CRITERIOS DE APLICACIÓN DE LAS NORMAS RELACIONADAS CON LA MISIÓN Y GESTIÓN DE LA ENTIDAD, ESPECIALMENTE EN ASUNTOS CON LA POBLACIÓN CAMPESINA, AFRODESCENDIENTE E INDÍGENA EN EL MARCO DEL DIÁLOGO SOCIAL, EN FORMA ARTICULADA CON LAS ENTIDADES DEL SECTOR AGROPECUARIO. NPAA-629</t>
  </si>
  <si>
    <t>FILA_568</t>
  </si>
  <si>
    <t>PRESTAR SUS SERVICIOS PROFESIONALES EN LA UNIDAD TÉCNICA TERRITORIAL NO. 8, APOYANDO EL DESARROLLO DE LAS ACTIVIDADES DE FORMULACIÓN, ESTRUCTURACIÓN, SEGUIMIENTO Y EJECUCIÓN DE LOS PROYECTOS INTEGRALES DE DESARROLLO AGROPECUARIO Y RURAL CON ENFOQUE TERRITORIAL EN EL DEPARTAMENTO DEL TOLIMA. NPAA-621</t>
  </si>
  <si>
    <t>FILA_567</t>
  </si>
  <si>
    <t>FILA_566</t>
  </si>
  <si>
    <t>PRESTAR LOS SERVICIOS PROFESIONALES PARA APOYAR A LA VICEPRESIDENCIA DE GESTIÓN CONTRACTUAL EN LAS ACTUACIONES JURÍDICAMENTE NECESARIAS RELATIVAS A IMPULSAR Y GARANTIZAR LA CORRECTA EJECUCIÓN, ASÍ COMO LAS REQUERIDAS EN LA ETAPA POSCONTRACTUAL Y DE CIERRE DE LOS EXPEDIENTES CONTRACTUALES DE LAS OBLIGACIONES CONTRAÍDAS CON CARGO LOS PROYECTOS DE INVERSIÓN QUE RESPALDAN EL PRESENTE CONTRAT</t>
  </si>
  <si>
    <t>FILA_565</t>
  </si>
  <si>
    <t>PRESTAR SUS SERVICIOS PROFESIONALES EN LA UNIDAD TÉCNICA TERRITORIAL NO. 1, COMO ENLACE PARA EL DEPARTAMENTO DEL CESAR, APOYANDO EL DESARROLLO DE LAS ACTIVIDADES DE FORMULACIÓN, ESTRUCTURACIÓN Y EJECUCIÓN DE LOS PROYECTOS INTEGRALES DE DESARROLLO AGROPECUARIA Y RURAL. NPAA-656</t>
  </si>
  <si>
    <t>FILA_564</t>
  </si>
  <si>
    <t>PRESTAR LOS SERVICIOS PROFESIONALES PARA APOYAR A LA VICEPRESIDENCIA DE GESTIÓN CONTRACTUAL EN LAS ACTIVIDADES CONTRACTUALES Y DE REVISIÓN JURÍDICA DOCUMENTAL DE ACUERDO CON LAS ACTIVIDADES CONTRAÍDAS CON CARGO A LOS PROYECTOS DE INVERSIÓN QUE RESPALDAN EL CONTRATO. NPAA-631</t>
  </si>
  <si>
    <t>FILA_563</t>
  </si>
  <si>
    <t>PRESTAR SERVICIOS PROFESIONALES PARA APOYAR LA REPRESENTACIÓN JUDICIAL Y EXTRAJUDICIAL DE LA ENTIDAD EN LOS PROCESOS JUDICIALES Y LOS PROCEDIMIENTOS ADMINISTRATIVOS EN LOS CUALES SEA PARTE O TERCERO INTERESADO, ASÍ COMO ASESORAR A LA OFICINA JURÍDICA EN LA INTERPRETACIÓN Y DEFINICIÓN DE CRITERIOS PARA COORDINAR CON OTRAS DEPENDENCIAS ASUNTOS RELACIONADOS CON ADQUISICIÓN DE INMUEBLES, FRA</t>
  </si>
  <si>
    <t>FILA_562</t>
  </si>
  <si>
    <t>PRESTAR SERVICIOS PROFESIONALES PARA APOYAR JURÍDICAMENTE A LA UNIDAD TÉCNICA TERRITORIAL EN LA REVISIÓN Y ORIENTACIÓN DE LOS ASUNTOS DE CARÁCTER JURÍDICO RELACIONADOS CON EL PROCESO DE RECEPCIÓN, REGISTRO, VERIFICACIÓN, ORGANIZACIÓN, DIRECCIONAMIENTO, ESTRUCTURACIÓN E IMPLEMENTACIÓN DE LOS PROYECTOS INTEGRALES DE DESARROLLO AGROPECUARIO Y RURAL CON ENFOQUE TERRITORIAL PRESENTADOS A LA A</t>
  </si>
  <si>
    <t>FILA_561</t>
  </si>
  <si>
    <t>RENOVACIÓN DE DOS LICENCIAS ADOBE CREATIVE CLOUD FOR TEAMS Y COMPRA DE UNA LICENCIA NUEVA QUE SOPORTAN LAS ACTIVIDADES DE DISEÑO DEL ÁREA DE COMUNICACIONES DE LA AGENCIA DE DESARROLLO RURAL - ADR. NPAA-671</t>
  </si>
  <si>
    <t>FILA_560</t>
  </si>
  <si>
    <t>C-1709-1100-5-0-1709099</t>
  </si>
  <si>
    <t>PRESTAR SUS SERVICIOS PARA REALIZAR EL MANTENIMIENTO PREVENTIVO Y CORRECTIVO DE LOS EQUIPOS GPS MARCA SPECTRA PRECISION Y LAS ESTACIONES MARCA TOPCON Y FOIF DEFINIDOS POR LA AGENCIA, ASÍ COMO SU CALIBRACIÓN, VERIFICACIÓN Y ACTUALIZACIÓN DE SOFTWARE, CERTIFICACIÓN Y SOPORTE TÉCNICO, PARA LA ACTUALIZACIÓN GEOGRÁFICA Y CARTOGRÁFICA DE LOS DISTRITOS DE ADECUACIÓN DE TIERRAS. NPAA-637</t>
  </si>
  <si>
    <t>FILA_559</t>
  </si>
  <si>
    <t>C-1709-1100-5-0-1709099,C-1709-1100-5-0-1709100,C-1709-1100-5-0-1709101</t>
  </si>
  <si>
    <t>CONTRATAR LA INTERVENTORIA PARA EL DIAGNÓSTICO Y OBRAS DE REHABILITACIÓN Y/O COMPLEMENTACIÓN Y/O CONSERVACIÓN DE LOS DISTRITOS DE ADECUACIÓN DE TIERRAS DE PEQUEÑA, MEDIANA Y GRAN ESCALA Y CONSTRUCCIÓN DE OBRAS COMPLEMENTARIAS A LA ESTRUCTURA DE CAPTACIÓN DEL PROYECTO TESALIA PAICOL, DE PROPIEDAD DE LA AGENCIA DE DESARROLLO RURAL - ADR. NPAA-411</t>
  </si>
  <si>
    <t>FILA_558</t>
  </si>
  <si>
    <t>FILA_557</t>
  </si>
  <si>
    <t>FILA_556</t>
  </si>
  <si>
    <t>CONTRATAR EL DIAGNÓSTICO Y OBRAS DE REHABILITACIÓN Y/O COMPLEMENTACIÓN Y/O CONSERVACIÓN DE LOS DISTRITOS DE ADECUACIÓN DE TIERRAS DE PEQUEÑA, MEDIANA Y GRAN ESCALA Y CONSTRUCCIÓN DE OBRAS COMPLEMENTARIAS A LA ESTRUCTURA DE CAPTACIÓN DEL PROYECTO TESALIA PAICOL, DE PROPIEDAD DE LA AGENCIA DE DESARROLLO RURAL - ADR, DE ACUERDO CON EL ALCANCE TÉCNICO SEÑALADO EN EL ANEXO 1. NPAA-410</t>
  </si>
  <si>
    <t>FILA_555</t>
  </si>
  <si>
    <t xml:space="preserve">PRESTAR SUS SERVICIOS PROFESIONALES PARA APOYAR A LA DIRECCIÓN DE ADECUACIÓN DE TIERRAS EN LOS ASPECTOS RELACIONADOS CON LA TOPOGRAFÍA DE CAMPO, MANEJO Y PROCESAMIENTO DE DATOS GEOGRÁFICOS, PROCESO CARTOGRÁFICO EN LOS DISTRITOS DE ADECUACIÓN DE TIERRAS Y APOYAR LAS ACTIVIDADES REQUERIDAS PARA DAR CUMPLIMIENTO A LA PRESTACIÓN DEL SERVICIO PÚBLICO DE ADECUACIÓN DE TIERRAS DE LA AGENCIA DE </t>
  </si>
  <si>
    <t>FILA_554</t>
  </si>
  <si>
    <t>FILA_553</t>
  </si>
  <si>
    <t>FILA_552</t>
  </si>
  <si>
    <t>FILA_551</t>
  </si>
  <si>
    <t>FILA_550</t>
  </si>
  <si>
    <t>FILA_549</t>
  </si>
  <si>
    <t>PRESTAR SUS SERVICIOS PROFESIONALES A LA DIRECCIÓN DE ACCESO A ACTIVOS PRODUCTIVOS APOYANDO LA VERIFICACIÓN JURÍDICA EN LAS FASES DE ESTRUCTURACIÓN E IMPLEMENTACIÓN DE LOS PROYECTOS INTEGRALES DE DESARROLLO AGROPECUARIO Y RURAL CON ENFOQUE TERRITORIAL Y GESTIONANDO JURÍDICAMENTE LAS RESPUESTAS DE PQR GENERADAS QUE SEAN COMPETENCIA DE LA DIRECCIÓN. NPAA-638</t>
  </si>
  <si>
    <t>FILA_548</t>
  </si>
  <si>
    <t>LA AGENCIA DE DESARROLLO RURAL - ADR HACE ENTREGA REAL Y MATERIAL A TÍTULO DE COMODATO O PRÉSTAMO DE USO A LA AGENCIA NACIONAL DE TIERRAS - ANT DE DOS (2) BIENES INMUEBLES IDENTIFICADOS CON LOS FOLIOS DE MATRÍCULA INMOBILIARIA NO. 060-16363 Y 060-16364 UBICADOS EN LA CALLE 32 # 8-56 DE LA CIUDAD DE CARTAGENA (BOLÍVAR) DE PROPIEDAD DE LA ADR. NPAA-622</t>
  </si>
  <si>
    <t>FILA_547</t>
  </si>
  <si>
    <t>C-1702-1100-9-0-1702025,C-1709-1100-5-0-1709101,C-1709-1100-5-0-1709102</t>
  </si>
  <si>
    <t>PRESTAR SERVICIOS PROFESIONALES PARA APOYAR A LA VICEPRESIDENCIA DE INTEGRACIÓN PRODUCTIVA EN LOS ASPECTOS TÉCNICOS EN EL MARCO DE LA IMPLEMENTACIÓN DE LOS PROYECTOS INTEGRALES DE DESARROLLO AGROPECUARIO Y DE ADECUACIÓN DE TIERRAS, REQUERIDO PARA DAR CUMPLIMIENTO A LA MISIONALIDAD DE LA AGENCIA. NPAA-650</t>
  </si>
  <si>
    <t>FILA_546</t>
  </si>
  <si>
    <t>C-1708-1100-4-0-1708047</t>
  </si>
  <si>
    <t>CONTRATAR LOS SERVICIOS DE CAPACITACIÓN EN EXTENSIÓN AGROPECUARIA EN LOS TREINTA Y DOS (32) DEPARTAMENTOS MÁS EL DISTRITO CAPITAL, PARA EL FORTALECIMIENTO DE LOS ACTORES DEL SUBSISTEMA DE EXTENSIÓN AGROPECUARIA. NPAA-584</t>
  </si>
  <si>
    <t>FILA_545</t>
  </si>
  <si>
    <t>PRESTAR SUS SERVICIOS PROFESIONALES EN LA UNIDAD TÉCNICA TERRITORIAL NO. 9, APOYANDO DESDE UN ENFOQUE TERRITORIAL EL DESARROLLO DE LAS ACTIVIDADES DE FORMULACIÓN, ESTRUCTURACIÓN, SEGUIMIENTO Y EJECUCIÓN DE LOS PROYECTOS INTEGRALES DE DESARROLLO AGROPECUARIO Y RURAL CON ENFOQUE TERRITORIAL, ASÍ COMO LOS DE ADECUACIÓN DE TIERRAS EN EL DEPARTAMENTO DEL CAUCA. NPAA-618</t>
  </si>
  <si>
    <t>FILA_544</t>
  </si>
  <si>
    <t>PRESTAR LOS SERVICIOS PROFESIONALES A LA DIRECCIÓN DE PARTICIPACIÓN Y ASOCIATIVIDAD DE LA VICEPRESIDENCIA DE PROYECTOS, EN LA ELABORACIÓN,  DESPLIEGUE, IMPLEMENTACIÓN Y SEGUIMIENTO DE LA METODOLOGÍA DE FORTALECIMIENTO ASOCIATIVO Y DE LOS PLANES DE FORTALECIMIENTO DISEÑADOS A LAS ORGANIZACIONES SOCIALES, COMUNITARIAS Y PRODUCTIVAS RURALES, OBJETO DE LA OFERTA MISIONAL DE LA AGENCIA DE DES</t>
  </si>
  <si>
    <t>FILA_543</t>
  </si>
  <si>
    <t>PRESTAR SUS SERVICIOS PROFESIONALES A LA DIRECCIÓN DE ASISTENCIA TÉCNICA DE LA ADR, PARA APOYAR TÉCNICAMENTE EN LA ESTRUCTURACIÓN, IMPLEMENTACIÓN, SEGUIMIENTO Y EVALUACIÓN DEL PROCESO DE REGLAMENTACIÓN DEL SERVICIO PÚBLICO DE EXTENSIÓN AGROPECUARIA. NPAA-591</t>
  </si>
  <si>
    <t>FILA_542</t>
  </si>
  <si>
    <t>PRESTAR SERVICIOS PROFESIONALES PARA APOYAR JURÍDICAMENTE A LA VICEPRESIDENCIA DE INTEGRACIÓN PRODUCTIVA ACOMPAÑANDO LOS ASPECTOS RELACIONADOS CON LA ESTRUCTURACIÓN E IMPLEMENTACIÓN DE PROYECTOS INTEGRALES DE DESARROLLO AGROPECUARIO Y RURAL CON ENFOQUE TERRITORIAL, EL FORTALECIMIENTO DEL COMPONENTE COMERCIAL Y EL SERVICIO DE EXTENSIÓN AGROPECUARIA EN EL MARCO DE LA LEY 1876 DE 2017. NPAA</t>
  </si>
  <si>
    <t>FILA_541</t>
  </si>
  <si>
    <t>APOYAR LOS PROCESOS TRANSVERSALES RELACIONADOS CON LA CONTRATACIÓN DE BIENES, SERVICIOS Y OBRAS QUE  SE ADELANTEN EN LA AGENCIA DE DESARROLLO RURAL, EN DESARROLLO DE LOS PROYECTOS DE INVERSIÓN QUE FINANCIAN EL CONTRATO. NPAA-624</t>
  </si>
  <si>
    <t>FILA_540</t>
  </si>
  <si>
    <t>CAPACITACION</t>
  </si>
  <si>
    <t>PARTICIPAR EN EL XII CONGRESO DE AUDITORÍA INTERNA “EL AUDITOR INTERNO A LA VANGUARDIA DE LA TRANSFORMACIÓN TECNOLÓGICA” QUE SE REALIZARÁ LOS DÍAS 3 Y 4 DE OCTUBRE DEL PRESENTE AÑO EN EL HOTEL GRAND HYATT, DE LA CIUDAD DE BOGOTÁ D.C. NPAA-562</t>
  </si>
  <si>
    <t>FILA_539</t>
  </si>
  <si>
    <t>CONTRATAR LA ADQUISICIÓN, ACTUALIZACIÓN Y SOPORTE DEL LICENCIAMIENTO DE ARANDA, CON SERVICIOS ESPECIALIZADOS PARA LA MIGRACIÓN DE LA INFORMACIÓN Y ENTRENAMIENTO PARA LA AGENCIA DE DESARROLLO RURAL - ADR. NPAA-416</t>
  </si>
  <si>
    <t>FILA_538</t>
  </si>
  <si>
    <t>PRESTAR SUS SERVICIOS PROFESIONALES EN LA UNIDAD TÉCNICA TERRITORIAL NO. 7, APOYANDO EL DESARROLLO DE LAS ACTIVIDADES DE FORMULACIÓN, ESTRUCTURACIÓN, SEGUIMIENTO Y EJECUCIÓN DE LOS PROYECTOS INTEGRALES DE DESARROLLO AGROPECUARIO Y RURAL CON ENFOQUE TERRITORIAL EN EL DEPARTAMENTO DE BOYACÁ. NPAA-617</t>
  </si>
  <si>
    <t>FILA_537</t>
  </si>
  <si>
    <t>PRESTAR SUS SERVICIOS PROFESIONALES EN LA UNIDAD TÉCNICA TERRITORIAL PARA APOYAR LA GESTIÓN DE PLANES, PROGRAMAS Y PROYECTOS DE DESARROLLO AGROPECUARIO Y RURAL EN EL MARCO DEL MODELO DE ATENCIÓN Y PRESTACIÓN DE SERVICIOS DE APOYO A COMERCIALIZACIÓN EN EL MARCO DE LA EXTENSIÓN AGROPECUARIA DE LA AGENCIA DE DESARROLLO RURAL. NPAA-587</t>
  </si>
  <si>
    <t>FILA_536</t>
  </si>
  <si>
    <t>PRESTAR SUS SERVICIOS PROFESIONALES A LA DIRECCIÓN DE ASISTENCIA TÉCNICA DE LA ADR, PARA APOYAR TÉCNICAMENTE EN LA ESTRUCTURACIÓN, IMPLEMENTACIÓN, SEGUIMIENTO Y EVALUACIÓN DEL PROCESO DE REGLAMENTACIÓN DEL SERVICIO PÚBLICO DE EXTENSIÓN AGROPECUARIA. NPAA-594</t>
  </si>
  <si>
    <t>FILA_535</t>
  </si>
  <si>
    <t>CONTRATAR EL SERVICIO DE ORGANIZACIÓN Y DIGITALIZACIÓN DE ARCHIVOS PARA LA AGENCIA DE DESARROLLO RURAL – ADR, DE ACUERDO A LA NORMATIVIDAD ARCHIVÍSTICA LEGAL VIGENTE. NPAA-423</t>
  </si>
  <si>
    <t>FILA_534</t>
  </si>
  <si>
    <t>PRESTAR LOS SERVICIOS PROFESIONALES A LA DIRECCIÓN DE PARTICIPACIÓN Y ASOCIATIVIDAD DE LA VICEPRESIDENCIA DE PROYECTOS, EN EL ACOMPAÑAMIENTO JURÍDICO  PARA LA ELABORACIÓN, DESPLIEGUE, COMPLEMENTACIÓN Y SEGUIMIENTO DE LA METODOLOGÍA DE FORTALECIMIENTO ASOCIATIVO Y DE LOS PLANES DE FORTALECIMIENTO DISEÑADOS A LAS ORGANIZACIONES SOCIALES, COMUNITARIAS Y PRODUCTIVAS RURALES, OBJETO DE LA OFE</t>
  </si>
  <si>
    <t>FILA_533</t>
  </si>
  <si>
    <t>PRESTAR SUS SERVICIOS PROFESIONALES EN LA UNIDAD TÉCNICA TERRITORIAL NO. 12, APOYANDO EL DESARROLLO DE LAS ACTIVIDADES DE FORMULACIÓN, ESTRUCTURACIÓN, SEGUIMIENTO Y EJECUCIÓN DE LOS PROYECTOS INTEGRALES DE DESARROLLO AGROPECUARIO Y RURAL CON ENFOQUE TERRITORIAL EN EL DEPARTAMENTO DEL META. NPAA-619</t>
  </si>
  <si>
    <t>FILA_532</t>
  </si>
  <si>
    <t xml:space="preserve">PRESTAR SUS SERVICIOS PROFESIONALES PARA APOYAR A LA DIRECCIÓN DE ADECUACIÓN DE TIERRAS EN LOS ASPECTOS TÉCNICOS RELACIONADOS EN LA ESTRUCTURACIÓN TÉCNICA Y PRESUPUESTAL DE LOS PROYECTOS ESTRATÉGICOS QUE SE ENCUENTRAN EN CABEZA DE LA DIRECCIÓN DE ADECUACIÓN DE TIERRAS, CON EL FIN DE DAR EFECTIVO CUMPLIMIENTO A LA PRESTACIÓN DEL SERVICIO PÚBLICO DE ADECUACIÓN DE TIERRAS A NIVEL NACIONAL. </t>
  </si>
  <si>
    <t>FILA_531</t>
  </si>
  <si>
    <t>PRESTAR SUS SERVICIOS PROFESIONALES EN LA ESTRUCTURACIÓN Y EVALUACIÓN DE TODOS LOS ASPECTOS FINANCIEROS Y ECONÓMICOS EN LOS PROCESOS DE CONTRATACIÓN QUE SE ADELANTEN EN LA AGENCIA DE DESARROLLO RURAL, EN EL MARCO DEL PROYECTO DE INVERSIÓN. NPAA-603</t>
  </si>
  <si>
    <t>FILA_530</t>
  </si>
  <si>
    <t>PRESTAR LOS SERVICIOS PROFESIONALES A LA DIRECCIÓN DE PARTICIPACIÓN Y ASOCIATIVIDAD DE LA VICEPRESIDENCIA DE PROYECTOS, PARA ORIENTAR LA ELABORACIÓN, DESPLIEGUE, COMPLEMENTACIÓN Y SEGUIMIENTO DE LA METODOLOGÍA DE FORTALECIMIENTO ASOCIATIVO Y DE LOS PLANES DE FORTALECIMIENTO DISEÑADOS A LAS ORGANIZACIONES SOCIALES, COMUNITARIAS Y PRODUCTIVAS RURALES, OBJETO DE LA OFERTA MISIONAL DE LA AGE</t>
  </si>
  <si>
    <t>FILA_529</t>
  </si>
  <si>
    <t>PRESTAR LOS SERVICIOS DE FORMACIÓN Y CAPACITACIÓN PARA EL DESARROLLO DE COMPETENCIAS DE CONFORMIDAD CON EL PLAN INSTITUCIONAL DE FORMACIÓN Y CAPACITACIÓN-PIFC 2019. NPAA-497</t>
  </si>
  <si>
    <t>FILA_528</t>
  </si>
  <si>
    <t xml:space="preserve">PRESTAR LOS SERVICIOS PROFESIONALES A LA DIRECCIÓN DE PARTICIPACIÓN Y ASOCIATIVIDAD DE LA VICEPRESIDENCIA DE PROYECTOS, PARA  LA IMPLEMENTACIÓN Y SEGUIMIENTO JURÍDICO  DE LOS PLANES DE FORTALECIMIENTO IMPLEMENTADOS A LAS ORGANIZACIONES SOCIALES, COMUNITARIAS Y PRODUCTIVAS RURALES, OBJETO DE LA OFERTA MISIONAL DE LA AGENCIA DE DESARROLLO RURAL ESTABLECIDOS EN LOS CONVENIOS DE COOPERACIÓN </t>
  </si>
  <si>
    <t>FILA_527</t>
  </si>
  <si>
    <t>PRESTAR SUS SERVICIOS PROFESIONALES A LA DIRECCIÓN DE ASISTENCIA TÉCNICA, PARA APOYAR EN LA ESTRUCTURACIÓN, IMPLEMENTACIÓN, SEGUIMIENTO Y EVALUACIÓN DEL PROCESO DE EXTENSIÓN RURAL INTEGRAL. NPAA-596</t>
  </si>
  <si>
    <t>FILA_526</t>
  </si>
  <si>
    <t>C-1702-1100-8-0-1702017</t>
  </si>
  <si>
    <t>PRESTAR LOS SERVICIOS PROFESIONALES  A LA DIRECCIÓN DE PARTICIPACIÓN Y ASOCIATIVIDAD DE LA VICEPRESIDENCIA DE PROYECTOS,  EN LA CONSTRUCCIÓN Y DESPLIEGUE DE LAS ACTIVIDADES, ACCIONES Y ESTRATEGIAS DIRIGIDAS A EL FOMENTO ORGANIZATIVO Y FORTALECIMIENTO DE HABILIDADES DE LA PARTICIPACIÓN DE PRODUCTORES PERTENECIENTES A LA AGRICULTURA CAMPESINA, FAMILIAR Y COMUNITARIA; A PARTIR DE LA REALIZA</t>
  </si>
  <si>
    <t>FILA_525</t>
  </si>
  <si>
    <t>PRESTAR LOS  SERVICIOS PROFESIONALES PARA APOYAR A LA DIRECCIÓN DE ADECUACIÓN DE TIERRAS EN LOS ASPECTOS TÉCNICOS ADMINISTRATIVOS RELACIONADOS CON LA PRESTACIÓN DEL SERVICIO PÚBLICO DE ADECUACIÓN DE TIERRAS, DE LOS DISTRITOS ADMINISTRADOS POR LA AGENCIA Y POR LAS ASOCIACIONES DE USUARIOS, REQUERIDO PARA DAR CUMPLIMIENTO A LA LEY. NPAA-592</t>
  </si>
  <si>
    <t>FILA_524</t>
  </si>
  <si>
    <t>PRESTAR SUS SERVICIOS PROFESIONALES A LA DIRECCIÓN DE ASISTENCIA TÉCNICA EN LA ESTRUCTURACIÓN, IMPLEMENTACIÓN, SEGUIMIENTO Y EVALUACIÓN DE LOS ASPECTOS ECONÓMICOS Y FINANCIEROS DEL PROCESO DE REGLAMENTACIÓN DEL SERVICIO PÚBLICO DE EXTENSIÓN AGROPECUARIA. NPAA-595</t>
  </si>
  <si>
    <t>FILA_523</t>
  </si>
  <si>
    <t>PRESTAR SUS SERVICIOS PROFESIONALES A LA DIRECCIÓN DE ACCESO A ACTIVOS PRODUCTIVOS APOYANDO LA VERIFICACIÓN JURÍDICA EN LOS PROCESOS DE ESTRUCTURACIÓN E IMPLEMENTACIÓN DE LOS PROYECTOS INTEGRALES DE DESARROLLO AGROPECUARIO Y RURAL CON ENFOQUE TERRITORIAL, ASI COMO EL APOYO JURÍDICO EN LAS LABORES DE SUPERVISIÓN RELACIONADAS CON LOS PROYECTOS. NPAA-570</t>
  </si>
  <si>
    <t>FILA_522</t>
  </si>
  <si>
    <t>PRESTAR SUS SERVICIOS PROFESIONALES A LA DIRECCIÓN DE ASISTENCIA TÉCNICA, EN LA ESTRUCTURACIÓN DE LINEAMIENTOS EN LOS PROYECTOS INTEGRALES DE DESARROLLO AGROPECUARIO Y RURAL EN EL COMPONENTE DE EXTENSIÓN AGROPECUARIA, LINEAS ACUICOLAS Y PESQUERAS. NPAA-616</t>
  </si>
  <si>
    <t>FILA_521</t>
  </si>
  <si>
    <t>PRESTAR SUS SERVICIOS PROFESIONALES PARA APOYAR A LA VICEPRESIDENCIA DE INTEGRACIÓN PRODUCTIVA EN EL DISEÑO  Y DESARROLLO DE LINEAMIENTOS EN COORDINACIÓN CON LA VICEPRESIDENCIA DE PROYECTOS Y LA OFICINA DE TECNOLOGÍAS, PARA EL DESARROLLO DE HERRAMIENTAS TECNOLOGICAS QUE PERMITAN LA GESTIÓN DE INFORMACIÓN DE LA VICEPRESIDENCIA EN LOS PROCESO DE ESTRUCTURACIÓN E IMPLEMENTACIÓN DE LOS PROYE</t>
  </si>
  <si>
    <t>FILA_520</t>
  </si>
  <si>
    <t>20019 20119</t>
  </si>
  <si>
    <t>A-2-2-2-9,C-1799-1100-8-0-1799060</t>
  </si>
  <si>
    <t>PRESTAR LOS SERVICIOS DE APOYO A LA GESTIÓN EN LA SECERETARÍA GENERAL – DIRECCIÓN ADMINISTRATIVA Y FINANCIERA – GESTIÓN DOCUMENTAL, ADELANTANDO LOS TRAMITES DE CARÁCTER ADMINISTRATIVO QUE SE REQUIERAN EN CUMPLIMIENTO DE LAS FUNCIONES Y EN DESARROLLO DE LOS PROYECTOS DE INVERSION QUE FINANCIAN EL CONTRATO. NPAA-523</t>
  </si>
  <si>
    <t>FILA_519</t>
  </si>
  <si>
    <t>FILA_518</t>
  </si>
  <si>
    <t>APOYAR JURÍDICAMENTE A LA DIRECCIÓN DE ASISTENCIA TÉCNICA EN LA ESTRUCTURACIÓN, IMPLEMENTACIÓN, SEGUIMIENTO Y EVALUACIÓN DEL PROCESO DE REGLAMENTACIÓN DEL SERVICIO PÚBLICO DE EXTENSIÓN AGROPECUARIA. NPAA-553</t>
  </si>
  <si>
    <t>FILA_517</t>
  </si>
  <si>
    <t>C-1702-1100-9-0-1702023,C-1702-1100-9-0-1702025</t>
  </si>
  <si>
    <t>PRESTAR SUS SERVICIOS PROFESIONALES A LA DIRECCIÓN DE ACCESO A ACTIVOS PRODUCTIVOS LIDERANDO LA PLANEACIÓN, ORIENTACIÓN Y ESTRUCTURACIÓN DE LOS LINEAMIENTOS PARA LA EJECUCIÓN Y SEGUIMIENTO DE LOS PROYECTOS INTEGRALES DE DESARROLLO AGROPECUARIO Y RURAL EN EL COMPONENTE DE ACCESO ACTIVOS PRODUCTIVOS Y LA VERIFICACIÓN DEL CUMPLIMIENTO DE METAS Y OBJETIVOS ESTABLECIDOS EN EL PROYECTO DE INVE</t>
  </si>
  <si>
    <t>FILA_516</t>
  </si>
  <si>
    <t>PRESTAR LOS SERVICIOS PROFESIONALES A LA DIRECCIÓN DE PARTICIPACIÓN Y ASOCIATIVIDAD DE LA VICEPRESIDENCIA DE PROYECTOS, PARA EL APOYO JURÍDICO DURANTE LA ELABORACIÓN, DESPLIEGUE, IMPLEMENTACIÓN Y SEGUIMIENTO DE LA METODOLOGÍA DE FORTALECIMIENTO ASOCIATIVO Y DE LOS PLANES DE FORTALECIMIENTO EN EL COMPONENTE JURÍDICO A LAS ORGANIZACIONES SOCIALES, COMUNITARIAS Y PRODUCTIVAS RURALES, OBJETO</t>
  </si>
  <si>
    <t>FILA_515</t>
  </si>
  <si>
    <t>PRESTAR SUS SERVICIOS PROFESIONALES PARA APOYAR A LA DIRECCIÓN DE ACCESO A ACTIVOS PRODUCTIVOS REALIZANDO LA VERIFICACIÓN TÉCNICA DEL COMPONENTE DE INFRAESTRUCTURA EN LA ESTRUCTURACIÓN DE PROYECTOS INTEGRALES DE DESARROLLO AGROPECUARIO Y RURAL CON ENFOQUE TERRITORIAL. NPAA-535</t>
  </si>
  <si>
    <t>FILA_514</t>
  </si>
  <si>
    <t>PRESTAR LOS SERVICIOS PROFESIONALES PARA APOYAR  A LA DIRECCIÓN DE PARTICIPACIÓN Y ASOCIATIVIDAD DE LA VICEPRESIDENCIA DE PROYECTOS EN DESPLIEGUE, ACOMPAÑAMIENTO E IMPLEMENTACIÓN DE LA METODOLOGÍA DE FOMENTO, ACOMPAÑAMIENTO A LA FORMALIZACIÓN Y FORTALECIMIENTO ASOCIATIVO. NPAA-609</t>
  </si>
  <si>
    <t>FILA_513</t>
  </si>
  <si>
    <t>PRESTAR SUS SERVICIOS PROFESIONALES AL DESPACHO DE LA PRESIDENCIA APOYANDO LA OFERTA INSTITUCIONAL ANTE EL CONGRESO DE LA REPÚBLICA EN LA ACTIVIDAD LEGISLATIVA RELACIONADA CON EL MARCO MISIONAL DE LA ADR. NPAA-613</t>
  </si>
  <si>
    <t>FILA_512</t>
  </si>
  <si>
    <t>PRESTAR SUS SERVICIOS PROFESIONALES EN LA EMISIÓN DE RESPUESTAS A REQUERIMIENTOS TÉCNICOS Y ADMINISTRATIVOS DE ORGANISMOS DE CONTROL Y AUTORIDADES AMBIENTALES EN LO QUE CONCIERNE A LA GESTIÓN MISIONAL DE LA AGENCIA DE DESARROLLO RURAL, RESPECTO AL PROYECTO DE ADECUACIÓN DE TIERRAS TRIANGULO DEL TOLIMA Y LAS ESTABLECIDAS EN LICENCIAS AMBIENTALES Y REQUERIMIENTOS TÉCNICOS DEL PROCESO. NPAA</t>
  </si>
  <si>
    <t>FILA_511</t>
  </si>
  <si>
    <t>PRESTAR LOS SERVICIOS PROFESIONALES A LA DIRECCIÓN DE PARTICIPACIÓN Y ASOCIATIVIDAD DE LA VICEPRESIDENCIA DE PROYECTOS, PARA EL APOYO DURANTE LA ELABORACIÓN  DE LA METODOLOGÍA  DE FORTALECIMIENTO ASOCIATIVO Y DURANTE LAS ETAPAS DE IMPLEMENTACIÓN Y SEGUIMIENTO A LOS PLANES DE FORTALECIMIENTO EN EL COMPONENTE SOCIOLÓGICO A LAS ORGANIZACIONES SOCIALES, COMUNITARIAS Y PRODUCTIVAS RURALES, OB</t>
  </si>
  <si>
    <t>FILA_510</t>
  </si>
  <si>
    <t>PRESTAR SUS SERVICIOS DE APOYO A LA GESTIÓN APOYANDO A LA DIRECCIÓN DE ADECUACIÓN DE TIERRAS, DESDE EL ÁREA DE ESTUDIOS Y DISEÑOS, EN LA RECEPCIÓN, CLASIFICACIÓN, RADICACIÓN, ARCHIVO DOCUMENTAL Y ANÁLISIS DE INFORMACIÓN DERIVADA DEL SERVICIO PÚBLICO DE ADECUACIÓN DE TIERRAS. NPAA-536</t>
  </si>
  <si>
    <t>FILA_509</t>
  </si>
  <si>
    <t>PRESTAR SUS SERVICIOS PROFESIONALES ESPECIALIZADOS DESDE SU EXPERTICIA A LA VICEPRESIDENCIA DE GESTIÓN CONTRACTUAL EN LA CONCEPTUALIZACIÓN, ASESORAMIENTO Y ATENCIÓN DE CONSULTAS QUE SE DERIVEN DE LA ACTIVIDAD CONTRACTUAL, CONTROL FISCAL Y ACTUACIONES ADMINISTRATIVAS. NPAA-614</t>
  </si>
  <si>
    <t>FILA_508</t>
  </si>
  <si>
    <t>PRESTAR LOS SERVICIOS DE APOYO A LA GESTIÓN A LA SECRETARÍA GENERAL EN LOS PROCESOS TESORALES REQUERIDOS PARA EL REGISTRO Y VALIDACIÓN DE LOS PAGOS DE LAS OBLIGACIONES DE LA AGENCIA DE DESARROLLO RURAL RELACIONADAS CON EL PROYECTO DE INVERSIÓN GARANTIZANDO LOS DESEMBOLSOS AL BENEFICIARIO FINAL. NPAA-602</t>
  </si>
  <si>
    <t>FILA_507</t>
  </si>
  <si>
    <t>PRESTAR SUS SERVICIOS PROFESIONALES A LA SECRETARÍA GENERAL EN LA PROYECCIÓN, REVISIÓN, GESTIÓN, SEGUIMIENTO, CONTROL Y REGISTRO DE LOS DOCUMENTOS RELACIONADOS CON LA SITUACIÓN JURÍDICA DE LOS BIENES MUEBLES E INMUEBLES DE LA ENTIDAD, EN PARTICULAR, AQUELLOS QUE CONFORMAN LOS DISTRITOS DE RIEGO Y PROYECTOS DE MEDIANA Y GRAN ESCALA, REGISTRO DE LOS BIENES INMUEBLES ANTE LAS OFICINAS DE IN</t>
  </si>
  <si>
    <t>FILA_506</t>
  </si>
  <si>
    <t>PRESTAR SUS SERVICIOS PROFESIONALES APOYANDO A LA UNIDAD TÉCNICA TERRITORIAL NÚMERO 7 EN LAS ACCIONES REQUERIDAS  PARA LA FORMULACIÓN, IMPLEMENTACIÓN Y SEGUIMIENTO DE LOS PROYECTOS INTEGRALES CON ENFOQUE TERRITORIAL PARA LA POBLACIÓN RURAL COFINANCIADOS POR LA AGENCIA DE DESARROLLO RURAL EN EL TERRITORIO RESPECTIVO. NPAA-588</t>
  </si>
  <si>
    <t>FILA_505</t>
  </si>
  <si>
    <t>PRESTAR SUS SERVICIOS DE APOYO A LA GESTIÓN PARA APOYAR A LA UNIDAD TÉCNICA TERRITORIAL NO. 5, EN EL PROCESO DE RECEPCIÓN, RADICACIÓN Y ARCHIVO DOCUMENTAL RELACIONADOS CON LA ESTRUCTURACIÓN E IMPLEMENTACIÓN DE PROYECTOS INTEGRALES DE DESARROLLO AGROPECUARIO Y RURAL CON ENFOQUE TERRITORIAL. NPAA-578</t>
  </si>
  <si>
    <t>FILA_504</t>
  </si>
  <si>
    <t>PRESTAR SUS SERVICIOS PROFESIONALES A LA DIRECCIÓN DE ASISTENCIA TÉCNICA, PARA APOYAR TÉCNICAMENTE EN LA ESTRUCTURACIÓN, IMPLEMENTACIÓN, SEGUIMIENTO Y EVALUACIÓN DEL PROCESO DE REGLAMENTACIÓN DEL SERVICIO PÚBLICO DE EXTENSIÓN AGROPECUARIA. NPAA-551</t>
  </si>
  <si>
    <t>FILA_503</t>
  </si>
  <si>
    <t>PRESTAR SUS SERVICIOS PROFESIONALES PARA APOYAR A LA DIRECCIÓN DE ADECUACIÓN DE TIERRAS EN LOS ASPECTOS TÉCNICOS RELACIONADOS EN LA ESTRUCTURACIÓN TÉCNICA, PRESUPUESTAL Y APOYO A LA SUPERVISIÓN DE LOS PROYECTOS ESTRATÉGICOS DE “TRIANGULO DEL TOLIMA” EN EL DEPARTAMENTO DEL TOLIMA, “RIO RANCHERÍA” EN EL DEPARTAMENTO DE LA GUAJIRA Y “TESALIA Y PAICOL” EN EL DEPARTAMENTO DEL HUILA QUE SE ENC</t>
  </si>
  <si>
    <t>FILA_502</t>
  </si>
  <si>
    <t>PRESTAR SUS SERVICIOS PROFESIONALES A LA DIRECCIÓN DE COMERCIALIZACIÓN APOYANDO LA PRESTACIÓN DE SERVICIOS DE APOYO A LA COMERCIALIZACIÓN EN EL MARCO DE LA EXTENSI{ON AGROPECUARIA, ASÍ COMO EL SEGUIMIENTO DE LOS PROYECTOS INTEGRALES DE DESARROLLO AGROPECUARIO Y RURAL CON ENFOQUE TERRITORIAL EN EL COMPONENTE DE COMERCIALIZACIÓN. NPAA-568</t>
  </si>
  <si>
    <t>FILA_501</t>
  </si>
  <si>
    <t>EVALUACION</t>
  </si>
  <si>
    <t>CONTRATAR LA REALIZACIÓN DE UNA AUDITORÍA AL SISTEMA DE GESTIÓN DE CALIDAD DE LA ADR  BAJO LA NORMA ISO 9001:2015 POR PARTE DE UNA EMPRESA ACREDITADA POR LA ONAC. NPAA-493</t>
  </si>
  <si>
    <t>FILA_500</t>
  </si>
  <si>
    <t>PRESTAR SUS SERVICIOS PROFESIONALES PARA APOYAR A LA DIRECCIÓN DE ACCESO A ACTIVOS PRODUCTIVOS EN LAS ACTIVIDADES RELACIONADAS CON EL CONTROL DE ALISTAMIENTO PARA LA ESTRUCTURACIÓN DE PROYECTOS INTEGRALES DE DESARROLLO AGROPECUARIO Y RURAL CON ENFOQUE TERRITORIAL EN EL COMPONENTE DE ACCESO A ACTIVOS PRODUCTIVOS. NPAA-572</t>
  </si>
  <si>
    <t>FILA_499</t>
  </si>
  <si>
    <t>PRESTAR SUS SERVICIOS PROFESIONALES A LA DIRECCIÓN DE ASISTENCIA TÉCNICA, PARA APOYAR TÉCNICAMENTE EN LA ESTRUCTURACIÓN, IMPLEMENTACIÓN, SEGUIMIENTO Y EVALUACIÓN DEL PROCESO DE REGLAMENTACIÓN DEL SERVICIO PÚBLICO DE EXTENSIÓN AGROPECUARIA, ASÍ COMO EN LA ESTRUCTURACIÓN Y DEFINICIÓN DE LA TASA Y TARIFA DEL SERVICIO PÚBLICO DE EXTENSIÓN AGROPECUARIA. NPAA-544</t>
  </si>
  <si>
    <t>FILA_498</t>
  </si>
  <si>
    <t>PRESTAR SUS SERVICIOS PROFESIONALES A LA DIRECCIÓN DE ACCESO A ACTIVOS PRODUCTIVOS EN LOS ASUNTOS DE CARÁCTER JURÍDICO RELACIONADOS CON EL PROCESO DE ESTRUCTURACIÓN E IMPLEMENTACIÓN DE LOS PROYECTOS INTEGRALES DE DESARROLLO AGROPECUARIO Y RURAL CON ENFOQUE TERRITORIAL. NPAA-543</t>
  </si>
  <si>
    <t>FILA_497</t>
  </si>
  <si>
    <t>PRESTAR SUS SERVICIOS PROFESIONALES A LA DIRECCIÓN DE ASISTENCIA TÉCNICA, PARA APOYAR TÉCNICAMENTE EN LA ESTRUCTURACIÓN, IMPLEMENTACIÓN, SEGUIMIENTO Y EVALUACIÓN DEL PROCESO DE REGLAMENTACIÓN DEL SERVICIO PÚBLICO DE EXTENSIÓN AGROPECUARIA, EN EL COMPONENTE AMBIENTAL Y/O FORESTAL. NPAA-554</t>
  </si>
  <si>
    <t>FILA_496</t>
  </si>
  <si>
    <t>PRESTAR SUS SERVICIOS PROFESIONALES EN APOYO DE ACTIVIDADES ORIENTADAS AL ACOMPAÑAMIENTO, PLANIFICACIÓN Y DIFUSIÓN DE LOS PLANES, PROGRAMAS Y PROYECTOS EN LOS TERRITORIOS NACIONALES ENCAMINADOS AL INCREMENTO DE LA OFERTA AGROPECUARIA Y AGROINDUSTRIAL MEDIANTE EL FORTALECIMIENTO Y ACOMPAÑAMIENTO DE LAS SECRETARIAS DE AGRICULTURA DEL PAÍS. NPAA-571</t>
  </si>
  <si>
    <t>FILA_495</t>
  </si>
  <si>
    <t xml:space="preserve">PRESTAR SUS SERVICIOS PROFESIONALES A LA DIRECCIÓN DE COMERCIALIZACIÓN EN LA REALIZACIÓN DEL CONTROL DE ALISTAMIENTO DE LOS PROCESOS PARA LA ESTRUCTURACIÓN DE LOS PROYECTOS INTEGRALES DE DESARROLLO  AGROPECUARIO Y RURAL CON ENFOQUE TERRITORIAL EN EL COMPONENTE DE COMERCIALIZACIÓN Y LAS LABORES DE SEGUIMIENTO DEL MODELO DE ATENCIÓN Y PRESTACIÓN DE SERVICIOS DE APOYO A LA COMERCIALIZACIÓN </t>
  </si>
  <si>
    <t>FILA_494</t>
  </si>
  <si>
    <t>PRESTAR SUS SERVICIOS PROFESIONALES A LA DIRECCIÓN DE COMERCIALIZACIÓN APOYANDO EN EL ASESORAMIENTO JURÍDICO PARA LA CONCEPTUALIZACIÓN DEL COMPONENTE DE COMERCIALIZACIÓN Y SU IMPLEMENTACIÓN A TRAVÉS DEL DESARROLLO METODOLÓGICO Y LA TRANSFERENCIA DEL MODELO DE ATENCIÓN Y PRESTACIÓN DE SERVICIOS DE APOYO A LA COMERCIALIZACIÓN EN EL MARCO DE LA EXTENSIÓN AGROPECUARIA, ASÍ COMO EN LA ESTRUCT</t>
  </si>
  <si>
    <t>FILA_493</t>
  </si>
  <si>
    <t>PRESTAR SUS SERVICIOS PROFESIONALES A LA DIRECCIÓN DE ACCESO A ACTIVOS PRODUCTIVOS APOYANDO JURÍDICAMENTE LA VERIFICACIÓN DE LOS REQUISITOS JURÍDICOS DEL PROCESO DE ESTRUCTURACIÓN DE LOS PROYECTOS INTEGRALES DE DESARROLLO AGROPECUARIO Y RURAL CON ENFOQUE TERRITORIAL. NPAA-539</t>
  </si>
  <si>
    <t>FILA_492</t>
  </si>
  <si>
    <t>PRESTAR SUS SERVICIOS PROFESIONALES A LA DIRECCIÓN DE COMERCIALIZACIÓN APOYANDO EN LA CONCEPTUALIZACIÓN DE LAS ESTRATEGIAS DE PROMOCIÓN Y CONCEPTUALIZACIÓN DEL COMPONENTE DE COMERCIALIZACIÓN Y SU IMPLEMENTACIÓN A TRAVÉS DEL DESARROLLO DE LOS ESQUEMAS DE PROMOCIÓN Y DIVULGACIÓN DEL MODELO DE ATENCIÓN Y PRESTACIÓN DE SERVICIOS DE APOYO A LA COMERCIALIZACIÓN EN EL MARCO DE LA EXTENSIÓN AGRO</t>
  </si>
  <si>
    <t>FILA_491</t>
  </si>
  <si>
    <t>PRESTAR SUS SERVICIOS PROFESIONALES PARA APOYAR A LA DIRECCIÓN DE ADECUACIÓN DE TIERRAS EN EL SEGUIMIENTO Y EJECUCIÓN DE LOS PROYECTOS DE DISTRITOS DE ADECUACIÓN DE TIERRAS, CONTRATOS Y DISTRITOS QUE LE SEAN ASIGNADOS DE ACUERDO CON SU COMPETENCIA. NPAA-573</t>
  </si>
  <si>
    <t>FILA_490</t>
  </si>
  <si>
    <t>FILA_489</t>
  </si>
  <si>
    <t>PRESTAR SERVICIOS PROFESIONALES PARA APOYAR LA ARTICULACIÓN DE CONTENIDOS MASIVOS DE DIVULGACIÓN A NIVEL NACIONAL, ASÍ COMO LOS TEMAS RELACIONADOS CON EL DESPACHO DEL PRESIDENTE Y SUS DEPENDENCIAS EN DESARROLLO DE LA ESTRATEGIA DE COMUNICACIONES DE LA AGENCIA DE DESARROLLO RURAL - ADR. NPAA-565</t>
  </si>
  <si>
    <t>FILA_488</t>
  </si>
  <si>
    <t>PRESTAR SUS SERVICIOS PROFESIONALES A LA DIRECCIÓN DE ASISTENCIA TÉCNICA, PARA APOYAR TÉCNICAMENTE EN LA ESTRUCTURACIÓN, IMPLEMENTACIÓN, SEGUIMIENTO Y EVALUACIÓN DEL PROCESO DE REGLAMENTACIÓN DEL SERVICIO PÚBLICO DE EXTENSIÓN AGROPECUARIA. NPAA-559</t>
  </si>
  <si>
    <t>FILA_487</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</si>
  <si>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NPAA-564</t>
  </si>
  <si>
    <t>FILA_486</t>
  </si>
  <si>
    <t>PRESTAR SUS SERVICIOS PROFESIONALES A LA DIRECCIÓN DE ASISTENCIA TÉCNICA, PARA APOYAR TÉCNICAMENTE EN LA ESTRUCTURACIÓN, IMPLEMENTACIÓN, SEGUIMIENTO Y EVALUACIÓN DEL PROCESO DE REGLAMENTACIÓN DEL SERVICIO PÚBLICO DE EXTENSIÓN AGROPECUARIA, ASÍ COMO EN EL REGISTRO Y CLASIFICACIÓN DE USUARIOS DE LOS PROYECTOS  EXTESIÓN AGROPECUARIA QUE IMPLEMENTE LA ADR. NPAA-561</t>
  </si>
  <si>
    <t>FILA_485</t>
  </si>
  <si>
    <t> PRESTAR SUS SERVICIOS PROFESIONALES A LA  DIRECCIÓN DE ASISTENCIA TÉCNICA, EN LA FORMULACIÓN E IMPLEMENTACIÓN DE LINEAMIENTOS ESTRATÉGICOS ENMARCADOS EN BUENAS PRÁCTICAS AGROPECUARIAS (BPA), ADAPTACIÓN DE CAMBIO CLIMÁTICO ENFOCADOS A LA ESTRUCTURACIÓN, IMPLEMENTACIÓN Y SEGUIMIENTO DE LINEAMIENTOS EN LOS PROYECTOS INTEGRALES DE DESARROLLO AGROPECUARIO Y RURAL EN EL COMPONENTE DE ASISTENC</t>
  </si>
  <si>
    <t>FILA_484</t>
  </si>
  <si>
    <t>SUMINISTRAR LOS ELEMENTOS NECESARIOS PARA MANTENER LAS CONDICIONES FÍSICAS DE LA SEDE CENTRAL DE LA AGENCIA DE DESARROLLO RURAL. NPAA-494</t>
  </si>
  <si>
    <t>FILA_483</t>
  </si>
  <si>
    <t>PRESTAR SUS SERVICIOS PROFESIONALES PARA APOYAR TÉCNICAMENTE A LA DIRECCIÓN DE ASISTENCIA TECNICA EN LA IMPLEMENTACIÓN, SEGUIMIENTO Y EVALUACIÓN DEL PROCESO DE REGLAMENTACIÓN DEL SERVICIO PÚBLICO DE EXTENSIÓN AGROPECUARIA, ASÍ COMO EN LA ESTRUCTURACIÓN DE LINEAMIENTOS EN LOS PROYECTOS INTEGRALES DE DESARROLLO AGROPECUARIO Y RURAL EN EL COMPONENTE DE EXTENSIÓN AGROPECUARIA Y EL REGISTRO Y</t>
  </si>
  <si>
    <t>FILA_482</t>
  </si>
  <si>
    <t>PRESTAR SUS SERVICIOS PROFESIONALES A LA DIRECCIÓN DE ASISTENCIA TÉCNICA, APOYANDO DESDE EL COMPONENTE SOCIAL LOS PROCESOS DE REGLAMENTACIÓN E IMPLEMENTACIÓN DEL SERVICIO PÚBLICO DE EXTENSIÓN AGROPECUARIA, ASÍ MISMO, EN LA ESTRUCTURACIÓN, IMPLEMENTACIÓN Y SEGUIMIENTO DE LINEAMIENTOS SOCIALES EN LOS PROYECTOS INTEGRALES DE DESARROLLO AGROPECUARIO Y RURAL EN EL COMPONENTE DE EXTENSIÓN AGRO</t>
  </si>
  <si>
    <t>FILA_481</t>
  </si>
  <si>
    <t>PRESTAR SUS SERVICIOS PROFESIONALES PARA APOYAR A LA VICEPRESIDENCIA DE INTEGRACIÓN PRODUCTIVA, Y SUS DIRECCIONES EN EL ANÁLISIS, SUSTENTACIÓN, RESPUESTA Y SEGUIMIENTO A LOS REQUERIMIENTOS RELACIONADOS CON EL COMITÉ DE EVALUACIÓN DEL RIESGO Y RECOMENDACIÓN DE MEDIDAS – CERREM; CON LA UNIDAD DE REPARACIÓN Y ATENCIÓN INTEGRAL A LAS VÍCTIMAS – UARIV; ATENCIÓN DE REQUERIMIENTOS Y SOLICITUDES</t>
  </si>
  <si>
    <t>FILA_480</t>
  </si>
  <si>
    <t>PRESTAR SUS SERVICIOS PROFESIONALES A LA DIRECCIÓN DE ASISTENCIA TÉCNICA, PARA APOYAR TÉCNICAMENTE EN LA ESTRUCTURACIÓN, IMPLEMENTACIÓN, SEGUIMIENTO Y EVALUACIÓN DEL PROCESO DE REGLAMENTACIÓN DEL SERVICIO PÚBLICO DE EXTENSIÓN AGROPECUARIA, ASÍ COMO EN LA ESTRUCTURACIÓN Y DEFINICIÓN DE LA TASA Y TARIFA DEL SERVICIO PÚBLICO DE EXTENSIÓN AGROPECUARIA. NPAA-550</t>
  </si>
  <si>
    <t>FILA_479</t>
  </si>
  <si>
    <t>C-1702-1100-9-0-1702023,C-1702-1100-9-0-1702025,C-1708-1100-4-0-1708047</t>
  </si>
  <si>
    <t>PRESTAR SUS SERVICIOS PROFESIONALES A LA DIRECCIÓN DE COMERCIALIZACIÓN APOYANDO EN LA CONCEPTUALIZACIÓN DEL DESARROLLO E IMPLEMENTACIÓN Y/O ACTUALIZACIÓN DE LAS HERRAMIENTAS DE INFORMACIÓN COMERCIAL DEL MODELO DE ATENCIÓN Y PRESTACIÓN DE SERVICIOS DE APOYO A LA COMERCIALIZACIÓN EN EL MARCO DE EXTENSIÓN AGROPECUARIA, ASÍ COMO EN LA ESTRUCTURACIÓN, IMPLEMENTACIÓN Y SEGUIMIENTO DEL COMPONEN</t>
  </si>
  <si>
    <t>FILA_478</t>
  </si>
  <si>
    <t>ESTUDIO</t>
  </si>
  <si>
    <t>C-1709-1100-5-0-1709097</t>
  </si>
  <si>
    <t>CONTRATAR LOS ESTUDIOS DE PREINVERSIÓN PARA DISTRITOS Y PROYECTOS DE ADECUACIÓN DE TIERRAS A NIVEL NACIONAL. NPAA-441</t>
  </si>
  <si>
    <t>FILA_477</t>
  </si>
  <si>
    <t>PRESTAR SUS SERVICIOS PROFESIONALES PARA APOYAR A LA DIRECCIÓN DE ACCESO A ACTIVOS PRODUCTIVOS EN LAS ACTIVIDADES RELACIONADAS CON EL CONTROL DE ALISTAMIENTO PARA LA ESTRUCTURACIÓN DE PROYECTOS INTEGRALES DE DESARROLLO AGROPECUARIO Y RURAL CON ENFOQUE TERRITORIAL EN EL COMPONENTE DE ACCESO A ACTIVOS PRODUCTIVOS. NPAA-538</t>
  </si>
  <si>
    <t>FILA_476</t>
  </si>
  <si>
    <t>PRESTAR SUS SERVICIOS PROFESIONALES A LA DIRECCIÓN DE COMERCIALIZACIÓN APOYANDO EL COMPONENTE COMERCIAL, ASÍ COMO LA ESTRUCTURACIÓN E IMPLEMENTACIÓN A TRAVÉS DEL DESARROLLO METODOLÓGICO Y LA TRANSFERENCIA DEL MODELO DE ATENCIÓN Y PRESTACIÓN DE SERVICIOS DE APOYO A LA COMERCIALIZACIÓN EN EL MARCO DE EXTENSIÓN AGROPECUARIA. NPAA-529</t>
  </si>
  <si>
    <t>FILA_475</t>
  </si>
  <si>
    <t>PRESTAR SUS SERVICIOS PROFESIONALES A LA DIRECCIÓN DE ASISTENCIA TÉCNICA, PARA APOYAR TÉCNICAMENTE EN LA ESTRUCTURACIÓN, IMPLEMENTACIÓN, SEGUIMIENTO Y EVALUACIÓN DEL PROCESO DE REGLAMENTACIÓN DEL SERVICIO PÚBLICO DE EXTENSIÓN AGROPECUARIA, ASÍ COMO EN LA ESTRUCTURACIÓN DE LINEAMIENTOS EN LOS PROYECTOS INTEGRALES DE DESARROLLO AGROPECUARIO Y RURAL EN EL COMPONENTE DE EXTENSIÓN AGROPECUARI</t>
  </si>
  <si>
    <t>FILA_474</t>
  </si>
  <si>
    <t>PRESTAR SUS SERVICIOS PROFESIONALES A LA DIRECCIÓN DE ASISTENCIA TÉCNICA, PARA APOYAR TÉCNICAMENTE EN LA ESTRUCTURACIÓN, IMPLEMENTACIÓN, SEGUIMIENTO Y EVALUACIÓN DEL PROCESO DE REGLAMENTACIÓN DEL SERVICIO PÚBLICO DE EXTENSIÓN AGROPECUARIA. NPAA-546</t>
  </si>
  <si>
    <t>FILA_473</t>
  </si>
  <si>
    <t>APOYAR A LA VICEPRESIDENCIA DE INTEGRACIÓN PRODUCTIVA EN LAS ACTIVIDADES RELACIONADAS CON BANCO DE PROYECTOS DE INVERSIÓN NACIONAL, LOS PROCESOS ESTRUCTURACIÓN Y FORMULACIÓN DE PROYECTOS INTEGRALES DE DESARROLLO AGROPECUARIO Y RURAL E IMPLEMENTACIÓN DE PROYECTOS INTEGRALES EN ARTICULACIÓN CON LAS UNIDADES TÉCNICAS TERRITORIALES RELACIONADOS CON EL PROYECTO DE INVERSIÓN. NPAA-540</t>
  </si>
  <si>
    <t>FILA_472</t>
  </si>
  <si>
    <t>PRESTAR SUS SERVICIOS PROFESIONALES PARA APOYAR A LA VICEPRESIDENCIA DE INTEGRACIÓN PRODUCTIVA EN EL PROCESO DE ELABORACIÓN, ACTUALIZACIÓN Y SEGUIMIENTO DE LOS PROYECTOS DE INVERSIÓN, ASÍ COMO LA IMPLEMENTACIÓN DEL MODELO INTEGRADO DE PLANEACIÓN Y GESTIÓN A LOS PROCESOS DE LA VICEPRESIDENCIA. NPAA-541</t>
  </si>
  <si>
    <t>FILA_471</t>
  </si>
  <si>
    <t>PRESTAR SUS SERVICIOS PROFESIONALES A LA DIRECCIÓN DE ACCESO A ACTIVOS PRODUCTIVOS REALIZANDO LA ESTRUCTURACIÓN, FORMULACIÓN, EJECUCIÓN Y SEGUIMIENTO  DE LOS PROYECTOS INTEGRALES DE DESARROLLO AGROPECUARIO Y RURAL CON ENFOQUE TERRITORIAL. NPAA-534</t>
  </si>
  <si>
    <t>FILA_470</t>
  </si>
  <si>
    <t>PRESTAR SUS SERVICIOS PROFESIONALES A LA DIRECCIÓN DE ACCESO A ACTIVOS PRODUCTIVOS APOYANDO LA VERIFICACIÓN DEL COMPONENTE AMBIENTAL EN LA ESTRUCTURACIÓN DE LOS PROYECTOS INTEGRALES DE DESARROLLO AGROPECUARIO Y RURAL CON ENFOQUE TERRITORIAL. NPAA-542</t>
  </si>
  <si>
    <t>FILA_469</t>
  </si>
  <si>
    <t>PRESTAR SUS SERVICIOS PROFESIONALES A LA DIRECCIÓN DE ASISTENCIA TÉCNICA, PARA APOYAR TÉCNICAMENTE EN LA ESTRUCTURACIÓN, IMPLEMENTACIÓN, SEGUIMIENTO Y EVALUACIÓN DEL PROCESO DE REGLAMENTACIÓN DEL SERVICIO PÚBLICO DE EXTENSIÓN AGROPECUARIA. NPAA-549</t>
  </si>
  <si>
    <t>FILA_468</t>
  </si>
  <si>
    <t>PRESTAR SUS SERVICIOS PROFESIONALES PARA APOYAR TÉCNICAMENTE EN LA ESTRUCTURACIÓN, IMPLEMENTACIÓN, SEGUIMIENTO Y EVALUACIÓN DEL PROCESO DE REGLAMENTACIÓN DEL SERVICIO PÚBLICO DE EXTENSIÓN AGROPECUARIA A LA DIRECCIÓN DE ASISTENCIA TÉCNICA DE LA ADR. NPAA-547</t>
  </si>
  <si>
    <t>FILA_467</t>
  </si>
  <si>
    <t>C-1702-1100-9-0-1702025,C-1709-1100-5-0-1709102</t>
  </si>
  <si>
    <t>PRESTAR SUS SERVICIOS DE APOYO A LA GESTIÓN PARA ACOMPAÑAR AL VICEPRESIDENTE DE INTEGRACIÓN PRODUCTIVA EN EL SEGUIMIENTO AL CUMPLIMIENTO DE LAS FUNCIONES PROPIAS DE LA VICEPRESIDENCIA Y EL CUMPLIMIENTO DE LOS COMPROMISOS MISIONALES DE ACUERDO CON LOS PROYECTOS DE INVERSIÓN. NPAA-528</t>
  </si>
  <si>
    <t>FILA_466</t>
  </si>
  <si>
    <t>PRESTAR SUS SERVICIOS PROFESIONALES PARA APOYAR A LA DIRECCIÓN DE ADECUACIÓN DE TIERRAS EN LAS GESTIONES AMBIENTALES DE LOS DISTRITOS ADMINISTRADOS DIRECTAMENTE POR LA AGENCIA DE DESARROLLO RURAL O CON ADMINISTRACIÓN DELEGADA EN LAS ASOCIACIONES DE USUARIOS, ASÍ COMO EN EL SEGUIMIENTO AMBIENTAL DE LOS PROYECTOS ESTRATÉGICOS NACIONALES. NPAA-537</t>
  </si>
  <si>
    <t>FILA_465</t>
  </si>
  <si>
    <t>PRESTAR SUS SERVICIOS PROFESIONALES PARA APOYAR JURÍDICAMENTE A LA DIRECCIÓN DE ASISTENCIA TÉCNICA EN LA ESTRUCTURACIÓN, IMPLEMENTACIÓN, SEGUIMIENTO Y EVALUACIÓN DEL PROCESO DE REGLAMENTACIÓN DEL SERVICIO PÚBLICO DE EXTENSIÓN AGROPECUARIA. NPAA-548</t>
  </si>
  <si>
    <t>FILA_464</t>
  </si>
  <si>
    <t>PRESTAR SUS SERVICIOS PROFESIONALES A LA DIRECCIÓN DE ACCESO A ACTIVOS PRODUCTIVOS APOYANDO EL PROCESO DE ESTRUCTURACIÓN RESPECTO DEL COMPONENTE AMBIENTAL DE LOS PROYECTOS INTEGRALES DE DESARROLLO AGROPECUARIO Y RURAL CON ENFOQUE TERRITORIAL ASÍ COMO EN LOS AJUSTES QUE SE PRESENTEN EN LA FASE DE IMPLEMENTACIÓN. NPAA-533</t>
  </si>
  <si>
    <t>FILA_463</t>
  </si>
  <si>
    <t>ADQUIRIR ELEMENTOS DE EMERGENCIAS Y LA PRESTACIÓN DE SERVICIOS COMPLEMENTARIOS EN LAS CATEGORÍAS DE EXTINTORES, SOPORTES Y RECARGAS, ASÍ COMO ELEMENTOS PARA PRIMEROS AUXILIOS Y PARA EVACUACIÓN, DE CONFORMIDAD CON EL ALCANCE DEL OBJETO DEL ACUERDO MARCO DE PRECIOS CCE-579-AMP-2017, PARA USO DE LA AGENCIA DE DESARROLLO RURAL. NPAA-434</t>
  </si>
  <si>
    <t>FILA_462</t>
  </si>
  <si>
    <t>FILA_461</t>
  </si>
  <si>
    <t>PRESTAR SUS SERVICIOS PROFESIONALES PARA APOYAR LA GESTIÓN ADMINISTRATIVA Y JURÍDICA, DE TODAS LAS ACTUACIONES PROPIAS DEL DESPACHO DE LA PRESIDENCIA DE LA ADR. NPAA-524</t>
  </si>
  <si>
    <t>FILA_460</t>
  </si>
  <si>
    <t>PRESTAR SUS SERVICIOS PROFESIONALES A LA DIRECCIÓN DE ASISTENCIA TÉCNICA, PARA APOYAR TÉCNICAMENTE EN LA ESTRUCTURACIÓN, IMPLEMENTACIÓN, SEGUIMIENTO Y EVALUACIÓN DEL PROCESO DE REGLAMENTACIÓN DEL SERVICIO PÚBLICO DE EXTENSIÓN AGROPECUARIA. NPAA-545</t>
  </si>
  <si>
    <t>FILA_459</t>
  </si>
  <si>
    <t>ELABORAR, IMPLEMENTAR Y EVALUAR EL PLAN DE MEDIOS DE LA OFICINA DE COMUNICACIONES EN RELACIÓN CON PRENSA, RADIO, TELEVISIÓN Y MEDIOS ALTERNATIVOS INCLUYENDO LA ELABORACIÓN DE CONTENIDOS, PUBLICACIONES Y MENSAJES INSTITUCIONALES DE CUALQUIER TIPO QUE SE EMITAN PARA PROMOVER Y DIVULGAR INFORMACIÓN SOBRE LA GESTIÓN, PROYECTOS Y PROGRAMAS QUE ADELANTA LA AGENCIA DE DESARROLLO RURAL – ADR. NP</t>
  </si>
  <si>
    <t>FILA_458</t>
  </si>
  <si>
    <t xml:space="preserve">PRESTAR SUS SERVICIOS PROFESIONALES DESDE SU EXPERTICIA AL ÁREA DE COOPERACIÓN INTERNACIONAL DE LA OFICINA DE PLANEACIÓN, EN LA GESTIÓN Y RELACIONES CON COOPERANTES DE AGENCIAS INTERNACIONALES ASÍ COMO TAMBIÉN DEL SECTOR PRIVADO CON EL FIN DE CONSOLIDAR CONVENIOS EN SUS ETAPAS PRECONTRACTUAL, CONTRACTUAL Y POS CONTRACTUAL, Y BUSCAR APALANCAMIENTO DE RECURSOS A LOS PROYECTOS DE INVERSIÓN </t>
  </si>
  <si>
    <t>FILA_457</t>
  </si>
  <si>
    <t>19719 19619</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</si>
  <si>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NPAA-436</t>
  </si>
  <si>
    <t>FILA_456</t>
  </si>
  <si>
    <t>PRESTAR LOS SERVICIOS DE APOYO A LA GESTIÓN EN LA SECERETARÍA GENERAL – DIRECCIÓN ADMINISTRATIVA Y FINANCIERA – GESTIÓN DOCUMENTAL, ADELANTANDO LOS TRAMITES DE CARÁCTER ADMINISTRATIVO QUE SE REQUIERAN EN CUMPLIMIENTO DE LAS FUNCIONES Y EN DESARROLLO DE LOS PROYECTOS DE INVERSION QUE FINANCIAN EL CONTRATO. NPAA-522</t>
  </si>
  <si>
    <t>FILA_455</t>
  </si>
  <si>
    <t>A-2-2-2-8</t>
  </si>
  <si>
    <t>CONTRATAR LA PRESTACIÓN DEL SERVICIO DE MANTENIMIENTO PREVENTIVO Y CORRECTIVO CON SUMINISTRO E INSTALACIÓN DE REPUESTOS PARA LAS BOMBAS HIDRÁULICAS Y EQUIPOS DE PRESIÓN QUE SE ENCUENTRAN EN LA SEDE CENTRAL DE LA AGENCIA DE DESARROLLO RURAL (ADR), UBICADA EN LA CIUDAD DE BOGOTÁ D.C. NPAA-139</t>
  </si>
  <si>
    <t>FILA_454</t>
  </si>
  <si>
    <t>PRESTAR SERVICIOS PROFESIONALES PARA APOYAR EL TRÁMITE Y GESTIÓN DE LAS ACTUACIONES JURÍDICAS, A TRAVÉS DE LA ELABORACIÓN DE CONCEPTOS, LA REVISIÓN DE ACTOS ADMINISTRATIVOS Y LA PROYECCIÓN DE RECURSOS ASOCIADOS A LOS PROYECTOS DE INVERSIÓN QUE FINANCIAN EL CONTRATO. NPAA-516</t>
  </si>
  <si>
    <t>FILA_453</t>
  </si>
  <si>
    <t>CONTRATAR LA PRESTACIÓN DE SERVICIOS PROFESIONALES PARA REALIZAR LAS ACTIVIDADES PREVENTIVAS, CORRECTIVAS, DE SOPORTE Y COMPLEMENTARIAS A LA SOLUCIÓN BANCO DE PROYECTOS DE LA AGENCIA DE DESARROLLO RURAL. NPAA-444</t>
  </si>
  <si>
    <t>FILA_452</t>
  </si>
  <si>
    <t>PRESTAR LOS SERVICIOS PROFESIONALES EN LA ATENCIÓN, RESPUESTA, INFORMES Y SEGUIMIENTO A LOS REQUERIMIENTOS QUE SURJAN CON OCASIÓN A LOS CONVENIOS DE COOPERACIÓN INTERNACIONAL Y EN LOS PROCESOS DISCIPLINARIOS Y FISCALES ADELANTADOS POR LAS AUTORIDADES COMPETENTES, QUE SE ORIGINEN DE LA ACTIVIDAD CONTRACTUAL, ASÍ COMO EN LA ELABORACIÓN E IMPULSO DE TODAS LAS ACTUACIONES DE TIPO CONTRACTUAL</t>
  </si>
  <si>
    <t>FILA_451</t>
  </si>
  <si>
    <t>C-1702-1100-9-0-1702025,C-1708-1100-4-0-1708041,C-1708-1100-4-0-1708047,C-1708-1100-4-0-1708048,C-1709-1100-5-0-1709098,C-1709-1100-5-0-1709101,C-1709-1100-5-0-1709102,C-1709-1100-5-0-1709103</t>
  </si>
  <si>
    <t>PRESTAR SERVICIOS PROFESIONALES A LA OFICINA JURÍDICA PARA APOYAR LA REPRESENTACIÓN JUDICIAL Y EXTRAJUDICIAL DE LOS PROCESOS QUE LE SEAN ASIGNADOS EN RELACIÓN CON LOS PROYECTOS DE INVERSIÓN DENOMINADOS FORMULACIÓN E IMPLEMENTACIÓN DE PLANES Y PROYECTOS INTEGRALES CON ENFOQUE TERRITORIAL PARA LA POBLACIÓN RURAL, FORTALECIMIENTO A LA PRESTACIÓN DEL SERVICIO PÚBLICO DE EXTENSIÓN AGROPECUARI</t>
  </si>
  <si>
    <t>FILA_450</t>
  </si>
  <si>
    <t>FILA_449</t>
  </si>
  <si>
    <t>CONTRATAR LA PRESTACIÓN DE LOS SERVICIOS PROFESIONALES COMO ABOGADO PARA APOYAR A LA SECRETARÍA GENERAL EN EL  ANÁLISIS, PROYECCIÓN Y REVISIÓN DE ACTOS ADMINISTRATIVOS REALIZANDO EL ESTUDIO JURÍDICO Y NORMATIVO DE LAS SITUACIONES RELACIONADAS CON EL ÁREA DE TALENTO HUMANO, ENTES DE CONTROL Y ADQUISICIÓN DE BIENES Y SERVICIOS EN DESARROLLO DEL PROYECTO DE INVERSIÓN DENOMINADO “MEJORAMIENT</t>
  </si>
  <si>
    <t>FILA_448</t>
  </si>
  <si>
    <t xml:space="preserve">PRESTAR LOS SERVICIOS PROFESIONALES A LA OFICINA JURÍDICA PARA APOYAR EL SEGUIMIENTO AL CUMPLIMIENTO DE LAS OBLIGACIONES ESTABLECIDAS EN LA SECCIÓN I, CAPITULO 4, DEL DECRETO 1069 DE 2015, LA ELABORACIÓN DE INFORMES QUE SOLICITEN LOS ENTES DE CONTROL Y LAS DIFERENTES DEPENDENCIAS DE LA ENTIDAD, LA ATENCIÓN A REQUERIMIENTOS JUDICIALES, ASÍ COMO LA DEFENSA DE LA ENTIDAD EN EL MARCO DE LAS </t>
  </si>
  <si>
    <t>FILA_447</t>
  </si>
  <si>
    <t>CONTRATAR LA ADQUISICIÓN, INSTALACIÓN Y SOPORTE DE FIRMAS DIGITALES (TOKEN FUNCIÓN PÚBLICA) DESTINADOS AL CARGUE Y CONSULTA DE INFORMACIÓN ADMINISTRATIVA, PRESUPUESTAL, FINANCIERA Y CONTABLE DE LA AGENCIA DE DESARROLLO RURAL -ADR EN EL APLICATIVO SIIF –NACIÓN II. NPAA-393</t>
  </si>
  <si>
    <t>FILA_446</t>
  </si>
  <si>
    <t>PRESTAR SUS SERVICIOS PROFESIONALES PARA APOYAR A LA DIRECCIÓN DE COMERCIALIZACIÓN LIDERANDO LA PLANEACIÓN, ORIENTACIÓN, DESARROLLO Y ESTRUCTURACIÓN DEL MODELO DE ATENCIÓN Y PRESTACIÓN DE SERVICIOS DE APOYO A LA COMERCIALIZACIÓN, ASÍ COMO DE LOS LINEAMIENTOS PARA LA EJECUCIÓN Y SEGUIMIENTO DE LOS PROYECTOS INTEGRALES DE DESARROLLO AGROPECUARIO Y RURAL CON ENFOQUE TERRITORIAL EN EL COMPON</t>
  </si>
  <si>
    <t>FILA_445</t>
  </si>
  <si>
    <t>CONTRATAR EL SERVICIO DE MANTENIMIENTO PREVENTIVO Y CORRECTIVO A TODO COSTO PARA LOS VEHÍCULOS QUE FORMAN PARTE DEL PARQUE AUTOMOTOR DE LA ADR. NPAA-491</t>
  </si>
  <si>
    <t>FILA_444</t>
  </si>
  <si>
    <t>PRESTAR SERVICIOS PROFESIONALES A LA OFICINA JURÍDICA PARA APOYAR EL TRÁMITE DE ACTOS ADMINISTRATIVOS, ACCIONES DE TUTELAS, RECURSOS, REVOCATORIAS DIRECTAS, ASÍ COMO PROCESOS RELACIONADOS CON RESTITUCIÓN DE TIERRAS Y VÍCTIMAS Y LA REVISIÓN Y PROYECCIÓN DE LOS RESPECTIVOS ACTOS Y ACTUACIONES ADMINISTRATIVAS DE COMPETENCIA DE LA OFICINA JURÍDICA, ASÍ COMO EL TRÁMITE DE PQRS Y LAS RELACIONA</t>
  </si>
  <si>
    <t>FILA_443</t>
  </si>
  <si>
    <t>PRESTAR LOS SERVICIOS PROFESIONALES  A LA DIRECCIÓN DE  CALIFICACIÓN  Y FINANCIACIÓN  DE LA VICEPRESIDENCIA DE PROYECTOS EN LA APLICACIÓN DE CRITERIOS Y LINEAMIENTOS PARA LA EVALUACIÓN Y CALIFICACIÓN DE PROYECTOS  INTEGRALES  DE DESARROLLO  AGROPECUARIO Y RURAL CON COMPONENTE DE INFRAESTRUCTURA EN EL MARCO DEL REGLAMENTO, LAS METODOLOGÍAS Y PROCEDIMIENTOS DE LA DIRECCIÓN. NPAA-453</t>
  </si>
  <si>
    <t>FILA_442</t>
  </si>
  <si>
    <t>PRESTAR LOS SERVICIOS PROFESIONALES PARA APOYAR JURÍDICAMENTE A LA DIRECCIÓN DE CALIFICACIÓN Y FINANCIACIÓN EN LA APLICACIÓN DE CRITERIOS PARA LA EVALUACIÓN Y CALIFICACIÓN DE PROYECTOS INTEGRALES DE DESARROLLO AGROPECUARIO Y RURAL DE ACUERDO CON LOS PROCESOS Y PROCEDIMIENTOS ESTABLECIDOS PARA ELLOS, ASÍ COMO TODOS LOS ASPECTOS JURÍDICOS QUE SE RELACIONAN CON EL BANCO DE PROYECTOS Y LA EJ</t>
  </si>
  <si>
    <t>FILA_441</t>
  </si>
  <si>
    <t>EJECUTAR LA INTERVENTORÍA INTEGRAL A LOS SERVICIOS DE ADMINISTRACIÓN, OPERACIÓN Y MANTENIMIENTO DE LA INFRAESTRUCTURA DEL PROYECTO  DEL RIO RANCHERÍA FASE I, DEPARTAMENTO DE LA GUAJIRA Y EL PROYECTO DE RIEGO DEL TRIÁNGULO DEL TOLIMA FASES I Y II, DEPARTAMENTO DEL TOLIMA. NPAA-381</t>
  </si>
  <si>
    <t>FILA_440</t>
  </si>
  <si>
    <t>FILA_439</t>
  </si>
  <si>
    <t>PRESTAR SUS SERVICIOS PROFESIONALES PARA APOYAR A LA DIRECCIÓN DE ADECUACIÓN DE TIERRAS EN EL SEGUIMIENTO A LOS ASPECTOS TÉCNICOS RELACIONADOS CON LOS TRES PROYECTOS ESTRATÉGICOS DE “RIO RANCHERÍA” EN EL DEPARTAMENTO DE LA GUAJIRA, “TRIANGULO DEL TOLIMA” EN EL DEPARTAMENTO DEL TOLIMA Y “TESALIA Y PAICOL” EN EL DEPARTAMENTO DEL HUILA. NPAA-501</t>
  </si>
  <si>
    <t>FILA_438</t>
  </si>
  <si>
    <t>C-1709-1100-5-0-1709101,C-1709-1100-5-0-1709102</t>
  </si>
  <si>
    <t>PRESTAR SERVICIOS PROFESIONALES PARA APOYAR A LA DIRECCIÓN DE ADECUACIÓN DE TIERRAS EN LAS LABORES DE GESTIÓN DE LA INFORMACIÓN PARA ADELANTAR LAS TAREAS DE IDENTIFICACIÓN PREDIAL EN LOS DISTRITOS DE PROPIEDAD DE LA AGENCIA DE DESARROLLO RURAL. NPAA-503</t>
  </si>
  <si>
    <t>FILA_437</t>
  </si>
  <si>
    <t>PRESTAR LOS SERVICIOS DE ADMINISTRACIÓN, OPERACIÓN Y MANTENIMIENTO DE LA INFRAESTRUCTURA DEL PROYECTO  DEL RIO RANCHERÍA FASE I, DEPARTAMENTO DE LA GUAJIRA Y EL PROYECTO DE RIEGO DEL TRIÁNGULO DEL TOLIMA FASES I Y II, DEPARTAMENTO DEL TOLIMA. NPAA-335</t>
  </si>
  <si>
    <t>FILA_436</t>
  </si>
  <si>
    <t>FILA_435</t>
  </si>
  <si>
    <t>FILA_434</t>
  </si>
  <si>
    <t>CONTRATAR EL ARRENDAMIENTO DE UNA BODEGA DOTADA PARA ALMACENAMIENTO DE ARCHIVO DOCUMENTAL EN LA CIUDAD DE BOGOTÁ D.C., PARA EL USO DE LA AGENCIA DE DESARROLLO RURAL (ADR). NPAA-513</t>
  </si>
  <si>
    <t>FILA_433</t>
  </si>
  <si>
    <t>FILA_432</t>
  </si>
  <si>
    <t>C-1709-1100-5-0-1709099,C-1709-1100-5-0-1709100</t>
  </si>
  <si>
    <t>PRESTAR SUS SERVICIOS DE APOYO A LA GESTIÓN EN LA DIRECCIÓN DE ADECUACIÓN DE TIERRAS PARA ADELANTAR LAS ACCIONES DE SEGUIMIENTO Y ACOMPAÑAMIENTO ADMINISTRATIVO A LA SUPERVISIÓN DE LOS CONTRATOS PARA LA INTERVENCIÓN EN DISTRITOS DE ADECUACIÓN DE TIERRAS REHABILITADOS, COMPLEMENTADOS Y MODERNIZADOS. NPAA-511</t>
  </si>
  <si>
    <t>FILA_431</t>
  </si>
  <si>
    <t>FILA_430</t>
  </si>
  <si>
    <t>FILA_429</t>
  </si>
  <si>
    <t>PRESTAR SUS SERVICIOS DE APOYO EN LA GESTIÓN A LA DIRECCIÓN DE ADECUACIÓN DE TIERRAS EN LA RECEPCIÓN, RADICACIÓN Y ARCHIVO DOCUMENTAL Y ANÁLISIS DE INFORMACIÓN RELACIONADO CON LAS ASOCIACIONES DE USUARIOS Y LAS FUNCIONES DERIVADAS DEL SERVICIO PÚBLICO DE ADECUACIÓN DE TIERRAS. NPAA-502</t>
  </si>
  <si>
    <t>FILA_428</t>
  </si>
  <si>
    <t xml:space="preserve">PRESTAR SERVICIOS DE APOYO A LA GESTIÓN A LA DIRECCIÓN DE ADECUACIÓN DE TIERRAS Y LA UNIDAD TÉCNICA TERRITORIAL COMO OPERADOR DE BOMBAS EN LOS ASPECTOS RELACIONADOS CON LA OPERACIÓN DEL DISTRITO DE ADECUACIÓN DE TIERRAS, APOYANDO LA PRESTACIÓN DEL SERVICIO PÚBLICO DE ADECUACIÓN DE TIERRAS CONFORME A LA LEY, PROCEDIMIENTOS, MANUALES Y DOCUMENTOS TÉCNICOS EXPEDIDOS SOBRE LA MATERIA POR LA </t>
  </si>
  <si>
    <t>FILA_427</t>
  </si>
  <si>
    <t>FILA_426</t>
  </si>
  <si>
    <t>FILA_425</t>
  </si>
  <si>
    <t>FILA_424</t>
  </si>
  <si>
    <t xml:space="preserve">PRESTAR SERVICIOS DE APOYO A LA GESTIÓN A LA DIRECCIÓN DE ADECUACIÓN DE TIERRAS Y LA UNIDAD TÉCNICA TERRITORIAL COMO AUXILIAR DE RIEGO Y DRENAJE EN LOS ASPECTOS RELACIONADOS CON LA OPERACIÓN Y CONSERVACIÓN DEL DISTRITO DE ADECUACIÓN DE TIERRAS, APOYANDO LA PRESTACIÓN DEL SERVICIO PÚBLICO DE ADECUACIÓN DE TIERRAS CONFORME A LA LEY, PROCEDIMIENTOS, MANUALES Y DOCUMENTOS TÉCNICOS EXPEDIDOS </t>
  </si>
  <si>
    <t>FILA_423</t>
  </si>
  <si>
    <t>FILA_422</t>
  </si>
  <si>
    <t>FILA_421</t>
  </si>
  <si>
    <t>FILA_420</t>
  </si>
  <si>
    <t>PRESTAR SUS SERVICIOS PROFESIONALES PARA APOYAR A LA DIRECCIÓN DE ADECUACIÓN DE TIERRAS EN EL SEGUIMIENTO DE LOS COMPROMISOS ESTRATÉGICOS DE ADECUACIÓN DE TIERRAS Y LAS ACTIVIDADES REQUERIDAS PARA DAR CUMPLIMIENTO A LA PRESTACIÓN DEL SERVICIO PÚBLICO DE ADECUACIÓN DE TIERRAS A NIVEL NACIONAL DE LA AGENCIA, CONFORME CON LA LEY, PROCEDIMIENTOS Y MANUALES SOBRE LA MATERIA POR LA AGENCIA. NP</t>
  </si>
  <si>
    <t>FILA_419</t>
  </si>
  <si>
    <t>PRESTAR LOS SERVICIOS PROFESIONALES PARA APOYAR A LA DIRECCIÓN DE CALIFICACIÓN Y FINANCIACIÓN DE LA VICEPRESIDENCIA DE PROYECTOS EN EL ANÁLISIS Y LA INTERPRETACIÓN DE CRITERIOS AMBIENTALES PARA LA EVALUACIÓN Y CALIFICACIÓN DE PROYECTOS INTEGRALES DE DESARROLLO AGROPECUARIO Y RURAL DE ACUERDO CON LOS PROCESOS Y PROCEDIMIENTOS ESTABLECIDOS POR TAL FIN.  NPAA-455</t>
  </si>
  <si>
    <t>FILA_418</t>
  </si>
  <si>
    <t>PRESTACIÓN DE SERVICIOS PROFESIONALES ESPECIALIZADOS PARA APOYAR EL DISEÑO DE LA ARQUITECTURA EMPRESARIAL ALIENADA AL MARCO DE REFERENCIA DE ARQUITECTURA TI PARA LA GESTIÓN DE LA INFORMACIÓN EN LA ADR. NPAA-425</t>
  </si>
  <si>
    <t>FILA_417</t>
  </si>
  <si>
    <t>PRESTAR SUS SERVICIOS DE APOYO EN LA GESTIÓN A LA DIRECCIÓN DE ADECUACIÓN DE TIERRAS EN LA RECEPCIÓN, RADICACIÓN Y ARCHIVO DOCUMENTAL RELACIONADOS CON LAS FUNCIONES DERIVADAS DE LA ADMINISTRACIÓN, OPERACIÓN Y CONSERVACIÓN DE LOS DISTRITOS DE ADECUACIÓN DE TIERRAS Y EL SERVICIO PÚBLICO DE ADECUACIÓN DE TIERRAS. NPAA-510</t>
  </si>
  <si>
    <t>FILA_416</t>
  </si>
  <si>
    <t>PRESTAR SUS SERVICIOS PROFESIONALES PARA APOYAR A LA DIRECCIÓN DE ADECUACIÓN DE TIERRAS EN EL SEGUIMIENTO A LA RECUPERACIÓN DE LAS INVERSIONES REALIZADAS EN OBRAS DE LOS DISTRITOS DE ADECUACIÓN DE TIERRAS Y EN EL PROCESO DE CONTROL Y SEGUIMIENTO DE LA CARTERA DE LOS DISTRITOS DE ADECUACIÓN DE TIERRAS DE PROPIEDAD DE LA AGENCIA DE DESARROLLO RURAL. NPAA-508</t>
  </si>
  <si>
    <t>FILA_415</t>
  </si>
  <si>
    <t>PRESTAR SUS SERVICIOS PROFESIONALES PARA APOYAR A LA DIRECCIÓN DE ADECUACIÓN DE TIERRAS EN EL ACOMPAÑAMIENTO SOCIAL CON LAS COMUNIDADES DE LOS PROYECTOS ESTRATÉGICOS DE “RIO RANCHERÍA” EN EL DEPARTAMENTO DE LA GUAJIRA, “TRIANGULO DEL TOLIMA” EN EL DEPARTAMENTO DEL TOLIMA Y “TESALIA Y PAICOL” EN EL DEPARTAMENTO DEL HUILA. NPAA-514</t>
  </si>
  <si>
    <t>FILA_414</t>
  </si>
  <si>
    <t>PRESTAR SUS SERVICIOS PROFESIONALES PARA APOYAR JURÍDICAMENTE A LA DIRECCIÓN DE ADECUACIÓN DE TIERRAS EN EL SEGUIMIENTO, ASESORÍA Y ACTUALIZACIÓN DEL REGISTRO GENERAL DE USUARIOS DE LOS DISTRITOS ADMINISTRADOS POR LA AGENCIA, Y EL APOYO A LA GESTIÓN PREDIAL DE LOS DISTRITOS. NPAA-506</t>
  </si>
  <si>
    <t>FILA_413</t>
  </si>
  <si>
    <t>PRESTAR SUS SERVICIOS PROFESIONALES PARA APOYAR JURÍDICAMENTE A LA DIRECCIÓN DE ADECUACIÓN DE TIERRAS EN EL SEGUIMIENTO Y ACTUALIZACIÓN DEL REGISTRO GENERAL DE USUARIOS DE LOS DISTRITOS ADMINISTRADOS POR LA AGENCIA, EL APOYO A LA GESTIÓN PREDIAL DE LOS DISTRITOS Y EL APOYO A LOS PROCESOS CONTRACTUALES QUE PERMITAN REALIZAR EL SEGUIMIENTO A LAS ACTIVIDADES REQUERIDAS PARA DAR CUMPLIMIENTO</t>
  </si>
  <si>
    <t>FILA_412</t>
  </si>
  <si>
    <t>PRESTAR SUS SERVICIOS PROFESIONALES PARA APOYAR A LA DIRECCIÓN DE ADECUACIÓN DE TIERRAS EN LOS ASPECTOS TÉCNICOS RELACIONADOS EN LA ESTRUCTURACIÓN TÉCNICA Y PRESUPUESTAL DE LOS PROYECTOS ESTRATÉGICOS DE “RIO RANCHERÍA” EN EL DEPARTAMENTO DE LA GUAJIRA, “TRIANGULO DEL TOLIMA” EN EL DEPARTAMENTO DEL TOLIMA Y “TESALIA Y PAICOL” EN EL DEPARTAMENTO DEL HUILA QUE SE ENCUENTRAN A CARGO DE AGENC</t>
  </si>
  <si>
    <t>FILA_411</t>
  </si>
  <si>
    <t>PRESTAR SERVICIOS PROFESIONALES PARA APOYAR A LA DIRECCIÓN DE CALIFICACIÓN Y FINANCIACIÓN DE LA VICEPRESIDENCIA DE PROYECTOS DE LA ADR EN EL ANÁLISIS Y VERIFICACIÓN DE REQUISITOS JURÍDICOS  Y HABILITANTES DE LAS FORMAS ASOCIATIVAS, DE LOS BENEFICIARIOS Y DE LOS PREDIOS, EN LA EVALUACIÓN Y CALIFICACIÓN DE PROYECTOS INTEGRALES DE DESARROLLO AGROPECUARIO Y RURAL CON ENFOQUE TERRITORIAL. NPA</t>
  </si>
  <si>
    <t>FILA_410</t>
  </si>
  <si>
    <t>FILA_409</t>
  </si>
  <si>
    <t>PRESTAR  LOS SERVICIOS  PROFESIONALES  EN LA DIRECCIÓN DE  CALIFICACIÓN  Y FINANCIACIÓN  DE LA VICEPRESIDENCIA DE PROYECTOS EN LA PROMOCIÓN DE LOS ESQUEMAS DE ASOCIACIÓN PÚBLICO-PRIVADA, CONCESIONES, CONVENIOS MARCO DE COFINANCIACIÓN  ANTE LAS ENTIDADES PUBLICO-PRIVADAS, PARA LA COFINANCIACIÓN DE LOS PROYECTOS INTEGRALES DE DESARROLLO AGROPECUARIO Y RURAL. NPAA-456</t>
  </si>
  <si>
    <t>FILA_408</t>
  </si>
  <si>
    <t>PRESTAR  LOS SERVICIOS  PROFESIONALES  A  LA  DIRECCIÓN DE  CALIFICACIÓN  Y FINANCIACIÓN  DE LA VICEPRESIDENCIA DE PROYECTOS REALIZANDO LEVANTAMIENTOS DE GEOREFERENCIACIÓN PARA APOYAR LA EVALUACIÓN Y CALIFICACIÓN DE PROYECTOS  INTEGRALES  DE DESARROLLO  AGROPECUARIO Y RURAL CON ENFOQUE TERRITORIAL  DE ACUERDO CON LOS PROCESOS Y PROCEDIMIENTOS ESTABLECIDOS PARA TAL FIN. NPAA-454</t>
  </si>
  <si>
    <t>FILA_407</t>
  </si>
  <si>
    <t>PRESTAR SUS SERVICIOS PROFESIONALES ESPECIALIZADOS EN LA REVISIÓN DE LOS PROCESOS MISIONALES Y ESTRUCTURA ORGANIZACIONAL, ALINEADOS CON LOS OBJETIVOS ESTRATÉGICOS DE LA AGENCIA DE DESARROLLO RURAL. NPAA-440</t>
  </si>
  <si>
    <t>FILA_406</t>
  </si>
  <si>
    <t>C-1709-1100-5-0-1709099,C-1709-1100-5-0-1709101,C-1709-1100-5-0-1709102</t>
  </si>
  <si>
    <t>PRESTAR SUS SERVICIOS PROFESIONALES PARA APOYAR A LA DIRECCIÓN DE ADECUACIÓN DE TIERRAS EN LAS ACTIVIDADES AMBIENTALES RELACIONADAS CON LOS PROYECTOS DE DISTRITO EN SUS DIFERENTES ETAPAS; EN LOS PROCESOS DE CONSTRUCCIÓN, MODERNIZACIÓN Y REHABILITACIÓN DE DISTRITOS DE PEQUEÑA MEDIANA Y GRAN ESCALA; LAS GESTIONES AMBIENTALES DE LOS DISTRITOS ADMINISTRADOS DIRECTAMENTE POR LA AGENCIA DE DES</t>
  </si>
  <si>
    <t>FILA_405</t>
  </si>
  <si>
    <t>PRESTAR SERVICIOS PROFESIONALES PARA APOYAR A LA DIRECCIÓN DE ADECUACIÓN DE TIERRAS EN LOS ASPECTOS TÉCNICOS RELACIONADOS CON LA ADMINISTRACIÓN, OPERACIÓN Y CONSERVACIÓN DE LOS DISTRITOS Y PROYECTOS DE LA AGENCIA, Y LAS ACTIVIDADES RELACIONADAS CON EL CONTROL DE LOS DISTRITOS ADMINISTRADOS A TRAVÉS DE LAS ASOCIACIONES DE USUARIOS PARA DAR CUMPLIMIENTO A LA PRESTACIÓN DEL SERVICIO PÚBLICO</t>
  </si>
  <si>
    <t>FILA_404</t>
  </si>
  <si>
    <t>16119 17019 17319</t>
  </si>
  <si>
    <t>C-1702-1100-7-0-1702007,C-1702-1100-9-0-1702023,C-1702-1100-9-0-1702025,C-1708-1100-4-0-1708041,C-1708-1100-4-0-1708047,C-1709-1100-5-0-1709097,C-1709-1100-5-0-1709099,C-1709-1100-5-0-1709100,C-1709-1100-5-0-1709101,C-1799-1100-8-0-1799060,</t>
  </si>
  <si>
    <t>PRESTAR EL SERVICIO DE TRANSPORTE TERRESTRE AUTOMOTOR ESPECIAL CON CONDUCTOR A TODO COSTO DENTRO DEL TERRITORIO NACIONAL A LA AGENCIA DE DESARROLLO RURAL, PARA TRANSPORTAR A LOS FUNCIONARIOS, CONTRATISTAS Y DEMÁS COLABORADORES, DONDE ÉSTA LO REQUIERA, EN CUMPLIMIENTO DE SU MISIONALIDAD. NPAA-407</t>
  </si>
  <si>
    <t>FILA_403</t>
  </si>
  <si>
    <t>FILA_402</t>
  </si>
  <si>
    <t>FILA_401</t>
  </si>
  <si>
    <t xml:space="preserve">PRESTAR SERVICIOS DE APOYO A LA GESTIÓN A LA DIRECCIÓN DE ADECUACIÓN DE TIERRAS Y LA UNIDAD TÉCNICA TERRITORIAL  EN LOS ASPECTOS OPERATIVOS RELACIONADOS CON LA ADMINISTRACIÓN, OPERACIÓN Y CONSERVACIÓN DEL DISTRITO DE ADECUACIÓN DE TIERRAS APOYANDO LA PRESTACIÓN DEL SERVICIO PÚBLICO DE ADECUACIÓN DE TIERRAS CONFORME A LA LEY, PROCEDIMIENTOS, MANUALES Y DOCUMENTOS TÉCNICOS EXPEDIDOS SOBRE </t>
  </si>
  <si>
    <t>FILA_400</t>
  </si>
  <si>
    <t>PRESTAR SERVICIOS PROFESIONALES  A LA DIRECCIÓN DE ADECUACIÓN DE TIERRAS Y LA UNIDAD TÉCNICA TERRITORIAL COMO PROFESIONAL DE ADMINISTRACIÓN Y CONSERVACIÓN,  EN LOS ASPECTOS RELACIONADOS CON LA ADMINISTRACIÓN, OPERACIÓN Y CONSERVACIÓN DEL DISTRITO DE ADECUACIÓN DE TIERRAS APOYANDO LA PRESTACIÓN DEL SERVICIO PÚBLICO DE ADECUACIÓN DE TIERRAS CONFORME A LA LEY, PROCEDIMIENTOS, MANUALES Y DOC</t>
  </si>
  <si>
    <t>FILA_399</t>
  </si>
  <si>
    <t xml:space="preserve">PRESTAR SERVICIOS DE APOYO A LA GESTIÓN A LA DIRECCIÓN DE ADECUACIÓN DE TIERRAS Y LA UNIDAD TÉCNICA TERRITORIAL COMO AUXILIAR ELECTROMECÁNICO Y/O MECÁNICO EN LOS ASPECTOS RELACIONADOS CON LA OPERACIÓN Y CONSERVACIÓN DEL DISTRITO DE ADECUACIÓN DE TIERRAS, APOYANDO LA PRESTACIÓN DEL SERVICIO PÚBLICO DE ADECUACIÓN DE TIERRAS CONFORME A LA LEY, PROCEDIMIENTOS, MANUALES Y DOCUMENTOS TÉCNICOS </t>
  </si>
  <si>
    <t>FILA_398</t>
  </si>
  <si>
    <t>FILA_397</t>
  </si>
  <si>
    <t>FILA_396</t>
  </si>
  <si>
    <t>FILA_395</t>
  </si>
  <si>
    <t>FILA_394</t>
  </si>
  <si>
    <t>FILA_393</t>
  </si>
  <si>
    <t>A-2-2-1-3</t>
  </si>
  <si>
    <t>REALIZAR LA PUBLICACIÓN DE LOS ACTOS ADMINISTRATIVOS DE CARÁCTER GENERAL Y LOS DEMÁS DOCUMENTOS EXPEDIDOS POR LA AGENCIA DE DESARROLLO RURAL, QUE DE ACUERDO CON LAS DISPOSICIONES LEGALES REQUIERAN DIVULGACIÓN EN EL DIARIO OFICIAL. NPAA-408</t>
  </si>
  <si>
    <t>FILA_392</t>
  </si>
  <si>
    <t>FILA_391</t>
  </si>
  <si>
    <t>PRESTAR SUS SERVICIOS PROFESIONALES EN LA IMPLEMENTACIÓN DE LOS SISTEMAS DE GESTIÓN DE SEGURIDAD Y SALUD EN EL TRABAJO, HIGIENE Y SEGURIDAD INDUSTRIAL Y SISTEMA DE VIGILANCIA EPIDEMIOLÓGICA EN EL RIESGO PSICOSOCIAL, EN EL ÁREA DE TALENTO HUMANO DE LA SECRETARÍA GENERAL DE LA ADR. NPAA-417</t>
  </si>
  <si>
    <t>FILA_390</t>
  </si>
  <si>
    <t>FILA_389</t>
  </si>
  <si>
    <t>C-1702-1100-9-0-1702025,C-1708-1100-4-0-1708041,C-1708-1100-4-0-1708047,C-1709-1100-5-0-1709100,C-1709-1100-5-0-1709101,C-1709-1100-5-0-1709104,C-1799-1100-8-0-1799060</t>
  </si>
  <si>
    <t>PRESTAR LOS SERVICIOS PROFESIONALES PARA APOYAR LA VICEPRESIDENCIA DE GESTIÓN CONTRACTUAL EN LA REALIZACIÓN DE ANÁLISIS DE ALTERNATIVAS JURÍDICAS PARA APOYAR LOS PROCESOS TRANSVERSALES RELACIONADOS CON LA CONTRATACIÓN EN EL MARCO DE LOS PROYECTOS DE INVERSIÓN; ASÍ COMO EN EL APOYO EN LA ELABORACIÓN Y REVISIÓN DE LAS RESPUESTAS A LOS ENTES DE CONTROL. NPAA-431</t>
  </si>
  <si>
    <t>FILA_388</t>
  </si>
  <si>
    <t>FILA_387</t>
  </si>
  <si>
    <t>FILA_386</t>
  </si>
  <si>
    <t>FILA_385</t>
  </si>
  <si>
    <t>FILA_384</t>
  </si>
  <si>
    <t>FILA_383</t>
  </si>
  <si>
    <t>PRESTAR LOS SERVICIOS DE APOYO A LA GESTIÓN A LA VICEPRESIDENCIA DE GESTIÓN CONTRACTUAL EN LAS ACTIVIDADES ADMINISTRATIVAS DEL SEGUIMIENTO DE LA EJECUCIÓN CONTRACTUAL EN EL MARCO DE LOS PROYECTOS DE INVERSIÓN. NPAA-432</t>
  </si>
  <si>
    <t>FILA_382</t>
  </si>
  <si>
    <t>PRESTAR LOS SERVICIOS PROFESIONALES PARA APOYAR LA VICEPRESIDENCIA DE GESTIÓN CONTRACTUAL EN EL SEGUIMIENTO JURÍDICO DE LOS PROCESOS CONTRATADOS EN EL MARCO DE LOS PROYECTOS DE INVERSIÓN; ASÍ COMO EN EL APOYO EN LA REVISIÓN DE LOS ESTUDIOS DE MERCADO Y DE LAS MATRICES DE RIESGOS QUE SOPORTAN LOS ESTUDIOS PREVIOS DE LOS PROCESOS CONTRACTUALES. NPAA-429</t>
  </si>
  <si>
    <t>FILA_381</t>
  </si>
  <si>
    <t>PRESTAR SERVICIOS PROFESIONALES A LA SECRETARÍA GENERAL – DIRECCIÓN  DE TALENTO HUMANO DE LA ADR APOYANDO EL  DESARROLLO DE ACTIVIDADES PARA LA PUESTA EN MARCHA DEL SISTEMA DE GESTIÓN DE SEGURIDAD Y SALUD EN EL TRABAJO, ENFOCADO EN EL PROGRAMA DE MEDICINA PREVENTIVA Y DEL TRABAJO, ASÍ COMO EL DESARROLLO DEL SISTEMA DE VIGILANCIA EPIDEMIOLÓGICA DE RIESGO OSTEOMUSCULAR. NPAA-418</t>
  </si>
  <si>
    <t>FILA_380</t>
  </si>
  <si>
    <t>PRESTAR LOS SERVICIOS PROFESIONALES A LA VICEPRESIDENCIA DE GESTIÓN CONTRACTUAL PARA APOYAR JURÍDICAMENTE LAS ACTUACIONES DE ADMINISTRATIVAS PARA LA CORRECTA EJECUCIÓN DE LOS PROYECTOS DE INVERSIÓN QUE FINANCIAN EL CONTRATO. ASÍ COMO EN LA PROYECCIÓN DE RESPUESTAS A DERECHOS DE PETICIÓN Y ORGANISMOS DE CONTROL. NPAA-430</t>
  </si>
  <si>
    <t>FILA_379</t>
  </si>
  <si>
    <t>FILA_378</t>
  </si>
  <si>
    <t>PRESTAR SERVICIOS DE APOYO A LA GESTIÓN A LA DIRECCIÓN DE ADECUACIÓN DE TIERRAS Y A LA UNIDAD TÉCNICA TERRITORIAL PARA QUE APOYE LAS ACTIVIDADES DOCUMENTALES Y DE ARCHIVO PARA LA GESTIÓN DE LA CARTERA DE LOS USUARIOS DEL DISTRITO DE ADECUACIÓN DE TIERRAS DENTRO DE LA FUNCIÓN DE ADMINISTRACIÓN CONFORME A LA LEY, LOS PROCEDIMIENTOS, MANUALES Y DOCUMENTOS TÉCNICOS EXPEDIDOS SOBRE LA MATERIA</t>
  </si>
  <si>
    <t>FILA_377</t>
  </si>
  <si>
    <t xml:space="preserve">PRESTAR SERVICIOS DE APOYO A LA GESTIÓN A LA DIRECCIÓN DE ADECUACIÓN DE TIERRAS Y LA UNIDAD TÉCNICA TERRITORIAL COMO AUXILIAR DE REGISTRO Y CARTERA EN LOS ASPECTOS RELACIONADOS CON LA ADMINISTRACIÓN, OPERACIÓN Y CONSERVACIÓN DEL DISTRITO DE ADECUACIÓN DE TIERRAS, APOYANDO LA PRESTACIÓN DEL SERVICIO PÚBLICO DE ADECUACIÓN DE TIERRAS CONFORME A LA LEY, PROCEDIMIENTOS, MANUALES Y DOCUMENTOS </t>
  </si>
  <si>
    <t>FILA_376</t>
  </si>
  <si>
    <t>PRESTAR SERVICIOS PROFESIONALES  A LA DIRECCIÓN DE ADECUACIÓN DE TIERRAS Y LA UNIDAD TÉCNICA TERRITORIAL COMO PROFESIONAL DE REGISTRO Y CARTERA EN LOS ASPECTOS RELACIONADOS CON LA ADMINISTRACIÓN, OPERACIÓN Y CONSERVACIÓN DEL DISTRITO DE ADECUACIÓN DE TIERRAS, APOYANDO LA PRESTACIÓN DEL SERVICIO PÚBLICO DE ADECUACIÓN DE TIERRAS CONFORME A LA LEY, PROCEDIMIENTOS, MANUALES Y DOCUMENTOS TÉCN</t>
  </si>
  <si>
    <t>FILA_375</t>
  </si>
  <si>
    <t>FILA_374</t>
  </si>
  <si>
    <t>PRESTAR SERVICIOS DE APOYO A LA GESTIÓN A LA DIRECCIÓN DE ADECUACIÓN DE TIERRAS Y LA UNIDAD TÉCNICA TERRITORIAL COMO AUXILIAR DE ROCERÍA PARA GARANTIZAR LA CONSERVACIÓN DE LAS ZONAS CORRESPONDIENTES AL DISTRITO DE ADECUACIÓN DE TIERRAS DE MONTERÍA - MOCARÍ. NPAA-439</t>
  </si>
  <si>
    <t>FILA_373</t>
  </si>
  <si>
    <t>PRESTAR SERVICIOS DE APOYO A LA GESTIÓN A LA DIRECCIÓN DE ADECUACIÓN DE TIERRAS Y LA UNIDAD TÉCNICA TERRITORIAL COMO AUXILIAR DE CONSERVACIÓN EN LOS ASPECTOS RELACIONADOS CON LA CONSERVACIÓN Y/O MANTENIMIENTO DEL DISTRITO DE ADECUACIÓN DE TIERRAS DE LA DOCTRINA – SECTOR 1, APOYANDO LA PRESTACIÓN DEL SERVICIO PÚBLICO DE ADECUACIÓN DE TIERRAS CONFORME A LA LEY, PROCEDIMIENTOS, MANUALES Y D</t>
  </si>
  <si>
    <t>FILA_372</t>
  </si>
  <si>
    <t>CONVENIO</t>
  </si>
  <si>
    <t>ARTICULAR ESFUERZOS ENTRE LA ANT Y LA ADR, PARA PRESTAR DE MANERA ORGANIZADA, ARMÓNICA, RAZONABLE Y PROPORCIONAL, LA COLABORACIÓN QUE SE REQUIERA PARA LA CONTRATACIÓN DE BIENES Y SERVICIOS COMUNES ASÍ COMO COOPERAR EN LOS PAGOS DE SERVICIOS ADMINISTRATIVOS, RECURSOS FÍSICOS, TECNOLÓGICOS Y DEMÁS NECESARIOS PARA EL NORMAL FUNCIONAMIENTO DE LAS PARTES, EN DESARROLLO DE SUS FINES Y OBJETIVO</t>
  </si>
  <si>
    <t>FILA_371</t>
  </si>
  <si>
    <t>C-1702-1100-9-0-1702023,C-1708-1100-4-0-1708041,C-1709-1100-5-0-1709099,C-1709-1100-5-0-1709101,</t>
  </si>
  <si>
    <t>PRESTAR SERVICIOS PROFESIONALES APOYANDO A LA VICEPRESIDENCIA DE INTEGRACIÓN PRODUCTIVA, EN LAS ACCIONES JURÍDICAS NECESARIAS PARA EL SEGUIMIENTO Y CONSOLIDACIÓN DE LOS DOCUMENTOS JURÍDICOS, RESPUESTAS A ENTES DE CONTROL Y AQUELLOS ASPECTOS RELACIONADOS CON LA FORMULACIÓN E IMPLEMENTACIÓN DE  PLANES Y PROYECTOS INTEGRALES CON ENFOQUE TERRITORIAL PARA LA POBLACIÓN RURAL, EL FORTALECIMIENT</t>
  </si>
  <si>
    <t>FILA_370</t>
  </si>
  <si>
    <t>PRESTAR SERVICIOS DE APOYO EN DISEÑO DE PIEZAS DE COMUNICACIÓN Y EDICIÓN DE VIDEO EN LA OFICINA DE COMUNICACIONES DE LA AGENCIA DE DESARROLLO RURAL -ADR- QUE SE REQUIERAN PARA EL DESARROLLO DE LA ESTRATEGIA DE COMUNICACIÓN INTERNA Y EXTERNA DE LAS FUNCIONES Y RESULTADOS DE LA GESTIÓN. NPAA-409</t>
  </si>
  <si>
    <t>FILA_369</t>
  </si>
  <si>
    <t>12419 12519 12619 15119 15319 15219 15419 15519 15619 15719 11619 15019 14919 18219 18119</t>
  </si>
  <si>
    <t>A-2-2-2-6,C-1702-1100-7-0-1702007,C-1702-1100-8-0-1702011,C-1702-1100-8-0-1702016,C-1702-1100-8-0-1702017,C-1702-1100-9-0-1702019,C-1702-1100-9-0-1702025,C-1708-1100-4-0-1708041,C-1708-1100-4-0-1708047,C-1709-1100-5-0-1709084,C-1709-1100-5-0-1709097,C-1709-1100-5-0-1709099,C-1709-1100-5-0-1709100,C-1709-1100-5-0-1709101,C-1709-1100-5-0-1709102,C-1799-1100-7-0-1799052,C-1799-1100-8-0-1799060</t>
  </si>
  <si>
    <t>CONTRATAR EL SUMINISTRO DE TIQUETES AÉREOS PARA EL DESPLAZAMIENTO DE LOS SERVIDORES PÚBLICOS Y CONTRATISTAS DE LA ADR. NPAA-421</t>
  </si>
  <si>
    <t>FILA_368</t>
  </si>
  <si>
    <t>18319 18419 18519</t>
  </si>
  <si>
    <t>C-1702-1100-8-0-1702011,C-1702-1100-8-0-1702016,C-1702-1100-8-0-1702017,C-1702-1100-9-0-1702023,C-1702-1100-9-0-1702026,C-1708-1100-4-0-1708041,C-1709-1100-5-0-1709084,C-1709-1100-5-0-1709102,C-1799-1100-8-0-1799060</t>
  </si>
  <si>
    <t>PRESTAR EL SERVICIO DE OPERACIÓN LOGÍSTICA INTEGRAL PARA LA REALIZAR LA PROMOCIÓN Y DIFUSIÓN DE OFERTA INSTITUCIONAL DE LA AGENCIA DE DESARROLLO RURAL A NIVEL NACIONAL. NPAA-427</t>
  </si>
  <si>
    <t>FILA_367</t>
  </si>
  <si>
    <t>CONTRATAR LA ADQUISICIÓN Y ACTUALIZACIÓN DEL LICENCIAMIENTO DE MICROSOFT PARA LAS ÁREAS TÉCNICA Y ADMINISTRATIVA DE LA AGENCIA DE DESARROLLO RURAL. NPAA-340</t>
  </si>
  <si>
    <t>FILA_366</t>
  </si>
  <si>
    <t>POLIZA</t>
  </si>
  <si>
    <t>CONTRATAR EL PROGRAMA DE SEGUROS DE LA AGENCIA DE DESARROLLO RURAL  “ADR”, PARA LA ADECUADA PROTECCIÓN DE LOS BIENES E INTERESES PATRIMONIALES DE LA AGENCIA DE DESARROLLO RURAL  “ADR”, ASÍ COMO AQUELLOS POR LOS QUE SEA O FUERE LEGALMENTE RESPONSABLE O LE CORRESPONDA ASEGURAR EN VIRTUD DE DISPOSICIÓN LEGAL O CONTRACTUAL. NPAA-282</t>
  </si>
  <si>
    <t>FILA_365</t>
  </si>
  <si>
    <t>PRESTAR SUS SERVICIOS PROFESIONALES PARA APOYAR JURÍDICAMENTE A LA DIRECCIÓN DE ADECUACIÓN DE TIERRAS EN EL MANEJO DE LAS CARTERAS DE TARIFAS, RECUPERACIÓN DE LA INVERSIÓN Y TRANSFERENCIAS, DE LA AGENCIA DE DESARROLLO RURAL. NPAA-378</t>
  </si>
  <si>
    <t>FILA_364</t>
  </si>
  <si>
    <t>PRESTAR SERVICIOS DE APOYO A LA GESTIÓN A LA DIRECCIÓN DE ADECUACIÓN DE TIERRAS Y LA UNIDAD TÉCNICA TERRITORIAL COMO AUXILIAR DE CONSERVACIÓN EN LOS ASPECTOS RELACIONADOS CON LA CONSERVACIÓN Y/O MANTENIMIENTO DEL DISTRITO DE ADECUACIÓN DE TIERRAS DE LA DOCTRINA – SECTOR 2, APOYANDO LA PRESTACIÓN DEL SERVICIO PÚBLICO DE ADECUACIÓN DE TIERRAS CONFORME A LA LEY, PROCEDIMIENTOS, MANUALES Y D</t>
  </si>
  <si>
    <t>FILA_363</t>
  </si>
  <si>
    <t>PRESTAR SUS SERVICIOS PROFESIONALES A LA DIRECCIÓN DE ACCESO A ACTIVOS PRODUCTIVOS APOYANDO JURÍDICAMENTE LAS GESTIONES RELACIONADAS CON LA ESTRUCTURACIÓN E IMPLEMENTACION  DE LOS PROYECTOS INTEGRALES DE DESARROLLO AGROPECUARIO Y RURAL. NPAA-412</t>
  </si>
  <si>
    <t>FILA_362</t>
  </si>
  <si>
    <t>PRESTAR SUS SERVICIOS PROFESIONALES A LA DIRECCIÓN DE ACCESO A ACTIVOS PRODUCTIVOS, ORIENTANDO Y REALIZANDO LAS GESTIONES REQUERIDAS PARA LA CONSTRUCCIÓN DE LOS LINEAMIENTOS Y EL MEJORAMIENTO DE LOS INSTRUMENTOS PARA LA ESTRUCTURACIÓN E IMPLEMENTACIÓN DE LOS PROYECTOS INTEGRALES DE DESARROLLO AGROPECUARIO Y RURAL. NPAA-405</t>
  </si>
  <si>
    <t>FILA_361</t>
  </si>
  <si>
    <t>PRESTAR LOS SERVICIOS DE APOYO A LA GESTIÓN III A LA UNIDAD TÉCNICA TERRITORIAL DE LA AGENCIA DE DESARROLLO RURAL EN LAS ACTIVIDADES DE GESTIÓN DOCUMENTAL. NPAA-294</t>
  </si>
  <si>
    <t>FILA_360</t>
  </si>
  <si>
    <t>PRESTAR LOS SERVICIOS DE APOYO A LA GESTIÓN III A LA UNIDAD TÉCNICA TERRITORIAL DE LA AGENCIA DE DESARROLLO RURAL EN LAS ACTIVIDADES DE GESTIÓN DOCUMENTAL. NPAA-290</t>
  </si>
  <si>
    <t>FILA_359</t>
  </si>
  <si>
    <t>PRESTAR LOS SERVICIOS DE APOYO A LA GESTIÓN III A LA UNIDAD TÉCNICA TERRITORIAL DE LA AGENCIA DE DESARROLLO RURAL EN LAS ACTIVIDADES DE GESTIÓN DOCUMENTAL. NPAA-292</t>
  </si>
  <si>
    <t>FILA_358</t>
  </si>
  <si>
    <t>PRESTAR LOS SERVICIOS DE APOYO A LA GESTIÓN III A LA UNIDAD TÉCNICA TERRITORIAL DE LA AGENCIA DE DESARROLLO RURAL EN LAS ACTIVIDADES DE GESTIÓN DOCUMENTAL. NPAA-298</t>
  </si>
  <si>
    <t>FILA_357</t>
  </si>
  <si>
    <t>PRESTAR LOS SERVICIOS DE APOYO A LA GESTIÓN A LA SECRETARÍA GENERAL Y A LOS DISTRITOS DE ADECUACIÓN DE TIERRAS EN LA ADMINISTRACIÓN DE INVENTARIOS Y SERVICIOS GENERALES, ASÍ COMO EN EL APOYO EN LAS ACTIVIDADES QUE SE DESARROLLEN PARA ADECUAR Y MANTENER EN FORMA ÓPTIMA LAS SEDES ADMINISTRATIVAS DE LA AGENCIA DE DESARROLLO RURAL, DE CONFORMIDAD CON EL PROYECTO DE INVERSIÓN. NPAA-415</t>
  </si>
  <si>
    <t>FILA_356</t>
  </si>
  <si>
    <t>PRESTACIÓN DE SERVICIOS PROFESIONALES COMO DESARROLLADOR PARA APOYAR EL SOPORTE A LAS HERRAMIENTAS IMPLEMENTADAS EN LA AGENCIA. NPAA-394</t>
  </si>
  <si>
    <t>FILA_355</t>
  </si>
  <si>
    <t>PRESTAR LOS SERVICIOS DE APOYO A LA GESTIÓN III A LA UNIDAD TÉCNICA TERRITORIAL DE LA AGENCIA DE DESARROLLO RURAL EN LAS ACTIVIDADES DE GESTIÓN DOCUMENTAL. NPAA-288</t>
  </si>
  <si>
    <t>FILA_354</t>
  </si>
  <si>
    <t>PRESTAR LOS SERVICIOS DE APOYO A LA GESTIÓN III A LA UNIDAD TÉCNICA TERRITORIAL DE LA AGENCIA DE DESARROLLO RURAL EN LAS ACTIVIDADES DE GESTIÓN DOCUMENTAL. NPAA-293</t>
  </si>
  <si>
    <t>FILA_353</t>
  </si>
  <si>
    <t>PRESTAR LOS SERVICIOS DE APOYO A LA GESTIÓN III A LA UNIDAD TÉCNICA TERRITORIAL DE LA AGENCIA DE DESARROLLO RURAL EN LAS ACTIVIDADES DE GESTIÓN DOCUMENTAL. NPAA-291</t>
  </si>
  <si>
    <t>FILA_352</t>
  </si>
  <si>
    <t>PRESTAR LOS SERVICIOS DE APOYO A LA GESTIÓN III A LA UNIDAD TÉCNICA TERRITORIAL DE LA AGENCIA DE DESARROLLO RURAL EN LAS ACTIVIDADES DE GESTIÓN DOCUMENTAL. NPAA-297</t>
  </si>
  <si>
    <t>FILA_351</t>
  </si>
  <si>
    <t>PRESTAR LOS SERVICIOS DE APOYO A LA GESTIÓN III A LA UNIDAD TÉCNICA TERRITORIAL DE LA AGENCIA DE DESARROLLO RURAL EN LAS ACTIVIDADES DE GESTIÓN DOCUMENTAL. NPAA-289</t>
  </si>
  <si>
    <t>FILA_350</t>
  </si>
  <si>
    <t>PRESTAR LOS SERVICIOS DE APOYO A LA GESTIÓN III A LA UNIDAD TÉCNICA TERRITORIAL DE LA AGENCIA DE DESARROLLO RURAL EN LAS ACTIVIDADES DE GESTIÓN DOCUMENTAL. NPAA-296</t>
  </si>
  <si>
    <t>FILA_349</t>
  </si>
  <si>
    <t>PRESTAR LOS SERVICIOS DE APOYO A LA GESTIÓN III A LA UNIDAD TÉCNICA TERRITORIAL DE LA AGENCIA DE DESARROLLO RURAL EN LAS ACTIVIDADES DE GESTIÓN DOCUMENTAL. NPAA-295</t>
  </si>
  <si>
    <t>FILA_348</t>
  </si>
  <si>
    <t>PRESTAR LOS SERVICIOS DE APOYO A LA GESTIÓN III A LA UNIDAD TÉCNICA TERRITORIAL DE LA AGENCIA DE DESARROLLO RURAL EN LAS ACTIVIDADES DE GESTIÓN DOCUMENTAL. NPAA-299</t>
  </si>
  <si>
    <t>FILA_347</t>
  </si>
  <si>
    <t>PRESTAR LOS SERVICIOS PROFESIONALES APOYANDO A LA SECRETARÍA GENERAL DE LA ADR EN LA GESTIÓN ADMINISTRATIVA Y DE RECURSOS FÍSICOS, ASÍ COMO EN LAS ACTIVIDADES TRANSVERSALES ASOCIADAS A LA OPERACIÓN Y RELACIONADAS CON LA OBTENCIÓN DE LOS MEDIOS REQUERIDOS PARA LLEVAR A CABO DE MANERA EFICIENTE Y SEGURA EL CORRESPONDIENTE PROYECTO DE INVERSIÓN. NPAA-420</t>
  </si>
  <si>
    <t>FILA_346</t>
  </si>
  <si>
    <t>APOYAR A LA OFICINA DE PLANEACIÓN EN LOS PROCESOS DE PLANEACIÓN DE LA ENTIDAD RELACIONADOS CON LA FORMULACIÓN, ACTUALIZACIÓN Y SEGUIMIENTO A PROYECTOS DE INVERSIÓN Y LA FORMULACIÓN DE PLANES AL INTERIOR DE LA ADR. NPAA-384</t>
  </si>
  <si>
    <t>FILA_345</t>
  </si>
  <si>
    <t>PRESTAR SERVICIOS DE APOYO A LA GESTIÓN A LA DIRECCIÓN DE ADECUACIÓN DE TIERRAS Y LA UNIDAD TÉCNICA TERRITORIAL COMO AUXILIAR DE CONSERVACIÓN EN LOS ASPECTOS RELACIONADOS CON LA CONSERVACIÓN Y/O MANTENIMIENTO DEL DISTRITO DE ADECUACIÓN DE TIERRAS DE MONTERÍA - MOCARÍ, APOYANDO LA PRESTACIÓN DEL SERVICIO PÚBLICO DE ADECUACIÓN DE TIERRAS CONFORME A LA LEY, PROCEDIMIENTOS, MANUALES Y DOCUME</t>
  </si>
  <si>
    <t>FILA_344</t>
  </si>
  <si>
    <t>PRESTAR SERVICIOS DE APOYO A LA GESTIÓN A LA DIRECCIÓN DE ADECUACIÓN DE TIERRAS Y LA UNIDAD TÉCNICA TERRITORIAL COMO AUXILIAR DE ROCERÍA PARA GARANTIZAR LA CONSERVACIÓN DE LAS ZONAS CORRESPONDIENTES AL DISTRITO DE ADECUACIÓN DE TIERRAS DE MONTERÍA - MOCARÍ. NPAA-400</t>
  </si>
  <si>
    <t>FILA_343</t>
  </si>
  <si>
    <t>PRESTAR SERVICIOS DE APOYO A LA GESTIÓN A LA DIRECCIÓN DE ADECUACIÓN DE TIERRAS Y LA UNIDAD TÉCNICA TERRITORIAL COMO AUXILIAR DE ROCERÍA PARA GARANTIZAR LA CONSERVACIÓN DE LAS ZONAS CORRESPONDIENTES AL DISTRITO DE ADECUACIÓN DE TIERRAS DE LA DOCTRINA. NPAA-399</t>
  </si>
  <si>
    <t>FILA_342</t>
  </si>
  <si>
    <t>PRESTAR SERVICIOS DE APOYO A LA GESTIÓN A LA DIRECCIÓN DE ADECUACIÓN DE TIERRAS Y LA UNIDAD TÉCNICA TERRITORIAL COMO AUXILIAR DE CANAL PARA GARANTIZAR LA CONSERVACIÓN DE LAS ZONAS CORRESPONDIENTES AL DISTRITO DE ADECUACIÓN DE TIERRAS DE MONTERÍA - MOCARÍ. NPAA-401</t>
  </si>
  <si>
    <t>FILA_341</t>
  </si>
  <si>
    <t>PRESTAR SERVICIOS DE APOYO A LA GESTIÓN A LA DIRECCIÓN DE ADECUACIÓN DE TIERRAS Y LA UNIDAD TÉCNICA TERRITORIAL COMO AUXILIAR DE CANAL PARA GARANTIZAR LA CONSERVACIÓN DE LAS ZONAS CORRESPONDIENTES AL DISTRITO DE ADECUACIÓN DE TIERRAS DE LA DOCTRINA. NPAA-402</t>
  </si>
  <si>
    <t>FILA_340</t>
  </si>
  <si>
    <t>PRESTAR SERVICIOS DE APOYO A LA GESTIÓN A LA DIRECCIÓN DE ADECUACIÓN DE TIERRAS Y LA UNIDAD TÉCNICA TERRITORIAL NO. 3 OPERANDO LAS BOMBAS PARA LA CORRECTA OPERACIÓN DEL DISTRITO DE ADECUACIÓN DE TIERRAS DE LA DOCTRINA, EN EL MARCO DE LA PRESTACIÓN DEL SERVICIO PÚBLICO DE ADECUACIÓN DE TIERRAS CONFORME A LA LEY, PROCEDIMIENTOS, MANUALES Y DOCUMENTOS TÉCNICOS EXPEDIDOS SOBRE LA MATERIA POR</t>
  </si>
  <si>
    <t>FILA_339</t>
  </si>
  <si>
    <t>PRESTAR SERVICIOS PROFESIONALES PARA APOYAR A LA DIRECCIÓN DE ADECUACIÓN DE TIERRAS EN LOS ASPECTOS ECONÓMICOS Y FINANCIEROS RELACIONADOS CON EL PROYECTO DE INVERSIÓN ENFOCADO A LAS ACTIVIDADES DE PREINVERSIÓN, INVERSIÓN Y ADMINISTRACIÓN, OPERACIÓN Y CONSERVACIÓN DEL PROCESO DE APOYO Y PRESTACIÓN DEL SERVICIO PÚBLICO DE ADECUACIÓN DE TIERRAS. NPAA-385</t>
  </si>
  <si>
    <t>FILA_338</t>
  </si>
  <si>
    <t>PRESTAR SUS SERVICIOS PROFESIONALES PARA APOYAR A LA DIRECCIÓN DE ADECUACIÓN DE TIERRAS EN EL DESARROLLO DE HERRAMIENTAS TECNOLÓGICAS QUE PERMITAN REALIZAR EL SEGUIMIENTO FINANCIERO A LOS PROCESOS DE COBRO DE CARTERA Y RECUPERACIÓN DE LAS INVERSIONES DERIVADAS DEL SERVICIO PÚBLICO DE ADECUACIÓN DE TIERRAS. NPAA-338</t>
  </si>
  <si>
    <t>FILA_337</t>
  </si>
  <si>
    <t>FILA_336</t>
  </si>
  <si>
    <t>APOYAR A LA OFICINA DE PLANEACIÓN EN LA ELABORACIÓN DE ESTUDIOS, PROGRAMAS Y CAMPAÑAS AMBIENTALES REQUERIDOS PARA LA IMPLEMENTACIÓN DEL SISTEMA DE GESTIÓN AMBIENTAL Y SU ARMONIZACIÓN EN EL MODELO INTEGRADO DE PLANEACIÓN Y GESTIÓN. NPAA-383</t>
  </si>
  <si>
    <t>FILA_335</t>
  </si>
  <si>
    <t>PRESTAR SERVICIOS PROFESIONALES EN EL PROCESO DE IMPLEMENTACIÓN DE LOS PROYECTOS INTEGRALES DE DESARROLLO AGROPECUARIO Y RURAL CON ENFOQUE TERRITORIAL Y LOS COMPROMISOS MISIONALES A CARGO DE LA UNIDAD TÉCNICA TERRITORIAL NO. 12, ASI COMO EN EL ACOMPAÑAMIENTO A LOS ESPACIOS DE INTERLOCUCIÓN INTERINSTITUCIONAL Y DE DIÁLOGO SOCIAL. NPAA-406</t>
  </si>
  <si>
    <t>FILA_334</t>
  </si>
  <si>
    <t>PRESTAR SUS SERVICIOS PROFESIONALES PARA APOYAR JURÍDICAMENTE A LA DIRECCIÓN DE ADECUACIÓN DE TIERRAS EN LOS ASUNTOS RELACIONADOS CON EL PROYECTO DE INVERSIÓN DE “APOYO A LA FORMULACIÓN E IMPLEMENTACIÓN DE DISTRITOS DE ADECUACIÓN DE TIERRAS Y A LA PRESTACIÓN DEL SERVICIO PÚBLICO DE ADECUACIÓN DE TIERRAS A NIVEL NACIONAL” ASÍ COMO EN LAS RESPUESTAS Y ATENCIÓN A LAS PQRS, COMPETENCIA DE LA</t>
  </si>
  <si>
    <t>FILA_333</t>
  </si>
  <si>
    <t>PRESTAR SERVICIOS PROFESIONALES PARA APOYAR A LA DIRECCIÓN DE ADECUACIÓN DE TIERRAS EN LOS ASPECTOS TÉCNICOS RELACIONADOS CON LA VERIFICACIÓN CATASTRAL Y GESTIÓN PREDIAL RELACIONADOS CON LA  ADMINISTRACIÓN, OPERACIÓN Y CONSERVACIÓN DIRECTA DE DISTRITOS ADMINISTRADOS POR LA AGENCIA, EL APOYO A LA SUPERVISIÓN DE DISTRITOS ADMINISTRADOS POR ASOCIACIONES DE USUARIOS, Y LAS ACTIVIDADES REQUER</t>
  </si>
  <si>
    <t>FILA_332</t>
  </si>
  <si>
    <t>PRESTAR SUS SERVICIOS PROFESIONALES COMO ABOGADA PARA APOYAR JURÍDICAMENTE A LA SECRETARÍA GENERAL EN LA FUNCIÓN DE SECRETARIA TÉCNICA DEL CONSEJO DIRECTIVO, ASÍ COMO EN LA REVISIÓN Y/O PROYECCIÓN DE LOS ACTOS ADMINISTRATIVOS Y DEMAS DOCUMENTOS QUE SE GENEREN DE LA SECRETARÍA GENERAL Y LAS DIRECCIONES QUE LA CONFORMAN Y AQUELLOS QUE DE MANERA TRANSVERSAL DEBAN ADELANTARSE CON LAS DIFEREN</t>
  </si>
  <si>
    <t>FILA_331</t>
  </si>
  <si>
    <t>FILA_330</t>
  </si>
  <si>
    <t>PRESTAR SUS SERVICIOS PROFESIONALES EN LA ESTRUCTURACIÓN, ORIENTACIÓN, REVISIÓN Y EVALUACIÓN DE TODOS LOS REQUERIMIENTOS FINANCIEROS Y ECONÓMICOS PRECONTRACTUALES, CONTRACTUALES Y POST CONTRACTUALES DEL PROYECTO DE INVERSIÓN. NPAA-317</t>
  </si>
  <si>
    <t>FILA_329</t>
  </si>
  <si>
    <t>PRESTAR LOS SERVICIOS COMO TÉCNICO EN EL APOYO DE LAS ACTIVIDADES ADMINISTRATIVAS PARA EL DISEÑO DE LOS SISTEMAS DE INFORMACIÓN RELACIONADOS CON LOS PROYECTOS DE INVERSIÓN, ASÍ COMO TAMBIÉN EN LA GESTIÓN, PROYECCIÓN Y SEGUIMIENTO A LOS INCIDENTES Y REQUERIMIENTOS TECNOLÓGICOS  Y SOPORTE TÉCNICO EN SITIO A LOS DIFERENTES USUARIOS DE LA ADR. NPAA-389</t>
  </si>
  <si>
    <t>FILA_328</t>
  </si>
  <si>
    <t>PRESTAR LOS SERVICIOS PROFESIONALES LIDERANDO JURÍDICAMENTE, LOS PROCESOS CORRESPONDIENTES A LA DIRECCIÓN DE ADECUACIÓN DE TIERRAS, PARA ADELANTAR LAS ACTIVIDADES CONCERNIENTES A LAS OBRAS DE REHABILITACIÓN, AMPLIACIÓN, MODERNIZACIÓN Y CONTROL CONTRA INUNDACIONES QUE SE VIENEN EJECUTANDO EN LOS PROYECTOS DE DISTRITO Y EN LOS DISTRITOS DE PROPIEDAD DE LA AGENCIA, ASÍ COMO EN EL APOYO A LO</t>
  </si>
  <si>
    <t>FILA_327</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</si>
  <si>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NPAA-311</t>
  </si>
  <si>
    <t>FILA_326</t>
  </si>
  <si>
    <t>PRESTAR LOS SERVICIOS PROFESIONALES PARA APOYAR A LA DIRECCIÓN ADMINISTRATIVA Y FINANCIERA EN TODAS LAS ACTIVIDADES RELACIONADAS CON LA GESTIÓN CONTABLE Y FINANCIERA DESARROLLADA EN LA ENTIDAD, DE ACUERDO CON LA NORMATIVIDAD VIGENTE, TENDIENTE AL MEJORAMIENTO DE LA PLANEACIÓN ESTRATÉGICA DE LA AGENCIA DE DESARROLLO RURAL A NIVEL NACIONAL. NPAA-319</t>
  </si>
  <si>
    <t>FILA_325</t>
  </si>
  <si>
    <t>PRESTAR LOS SERVICIOS COMO TÉCNICO PARA BRINDAR ASISTENCIA INTEGRAL AL SISTEMA DOCUMENTAL ORFEO Y LA ADMINISTRACIÓN DE INFORMACIÓN, CONTEMPLANDO LOS LINEAMIENTOS DEL ÁREA DE GESTIÓN DOCUMENTAL Y LOS LINEAMIENTOS TÉCNICOS DE LA OFICINA DE TECNOLOGÍAS DE LA INFORMACIÓN. NPAA-350</t>
  </si>
  <si>
    <t>FILA_324</t>
  </si>
  <si>
    <t>10919 4019</t>
  </si>
  <si>
    <t>A-2-2-2-8,C-1709-1100-5-0-1709101</t>
  </si>
  <si>
    <t>PRESTAR EL SERVICIO DE VIGILANCIA PARA GARANTIZAR LA SEGURIDAD DE ALGUNAS DE LAS INSTALACIONES DE LA AGENCIA DE DESARROLLO RURAL – ADR Y LA AGENCIA NACIONAL DE TIERRAS – ANT. NPAA-85</t>
  </si>
  <si>
    <t>FILA_323</t>
  </si>
  <si>
    <t>PRESTAR SUS SERVICIOS PROFESIONALES A LA SECRETARÍA GENERAL - DIRECCIÓN ADMINISTRATIVA Y FINANCIERA EN LA REVISIÓN, LIQUIDACIÓN Y REGISTRO DE OBLIGACIONES PARA PAGO, ASÍ COMO EN LA DEPURACIÓN Y ANÁLISIS DE CUENTAS Y DEMÁS ACCIONES PROPIAS DE LA GESTIÓN CONTABLE Y FINANCIERA DESARROLLADA EN LA ENTIDAD, DE ACUERDO CON LA NORMATIVIDAD VIGENTE, TENDIENTE AL MEJORAMIENTO DE LA PLANEACIÓN ESTR</t>
  </si>
  <si>
    <t>FILA_322</t>
  </si>
  <si>
    <t xml:space="preserve">PRESTAR SUS SERVICIOS DE APOYO A LA GESTIÓN PARA APOYAR EN LAS ACTIVIDADES DE RADICACIÓN DE CUENTAS Y GESTIÓN CONTABLE DE LA DIRECCIÓN ADMINISTRATIVA Y FINANCIERA DE LA SECRETARÍA GENERAL, ASÍ COMO EN EL REGISTRO DE LAS OPERACIONES EN EL SISTEMA INTEGRADO DE INFORMACIÓN FINANCIERA SIIF NACIÓN, DE ACUERDO CON LA NORMATIVIDAD VIGENTE, TENDIENTE AL MEJORAMIENTO DE LA PLANEACIÓN ESTRATÉGICA </t>
  </si>
  <si>
    <t>FILA_321</t>
  </si>
  <si>
    <t>PRESTAR LOS SERVICIOS COMO PROFESIONAL A LA OFICINA DE TECNOLOGÍAS DE LA INFORMACIÓN PARA APOYAR LAS ACTIVIDADES DE DISEÑO DE LOS SISTEMAS DE INFORMACIÓN Y MONITOREO, ADMINISTRACIÓN, OPERACIÓN, SOPORTE DE LA INFRAESTRUCTURA TECNOLÓGICA DE LA AGENCIA RELACIONADA CON HARDWARE, SOFTWARE Y COMPONENTES DE REDES. NPAA-387</t>
  </si>
  <si>
    <t>FILA_320</t>
  </si>
  <si>
    <t>PRESTAR LOS SERVICIOS COMO PROFESIONAL A LA OFICINA DE TECNOLOGÍAS DE LA INFORMACIÓN PARA APOYAR EL MONITOREO, ADMINISTRACIÓN, OPERACIÓN Y SOPORTE QUE BRINDEN LA DISPONIBILIDAD, DESEMPEÑO Y SEGURIDAD DE LAS SOLUCIONES DE TI INDISPENSABLES PARA EL DESARROLLO Y DISEÑO DE LOS SISTEMAS DE INFORMACIÓN EN LOS PROCESOS DE LA AGENCIA. NPAA-388</t>
  </si>
  <si>
    <t>FILA_319</t>
  </si>
  <si>
    <t>PRESTAR LOS SERVICIOS PROFESIONALES A LA DIRECCIÓN DE SEGUIMIENTO Y CONTROL DE LA VICEPRESIDENCIA DE PROYECTOS EN EL MONITOREO, CONTROL Y SEGUIMIENTO A LA ESTRUCTURACIÓN, IMPLEMENTACIÓN Y EJECUCIÓN DE LOS PROYECTOS INTEGRALES DE DESARROLLO AGROPECUARIO Y RURAL CON ENFOQUE TERRITORIAL COFINANCIADOS POR LA AGENCIA DE DESARROLLO RURAL. NPAA-356</t>
  </si>
  <si>
    <t>FILA_318</t>
  </si>
  <si>
    <t>PRESTAR SUS SERVICIOS PROFESIONALES PARA APOYAR A LA VICEPRESIDENCIA DE INTEGRACIÓN PRODUCTIVA – DIRECCIÓN DE ADECUACIÓN DE TIERRAS ORIENTANDO EL DESARROLLO Y CONSTRUCCIÓN DE LAS HERRAMIENTAS TECNOLÓGICAS QUE PERMITAN REALIZAR EL SEGUIMIENTO FINANCIERO A LOS PROYECTOS DE INVERSIÓN, ESPECÍFICAMENTE EN EL CONTROL DE LA CARTERA DERIVADA DEL SERVICIO PÚBLICO DE ADECUACIÓN DE TIERRAS. NPAA-37</t>
  </si>
  <si>
    <t>FILA_317</t>
  </si>
  <si>
    <t>PRESTAR SUS SERVICIOS PROFESIONALES PARA APOYAR A LA DIRECCIÓN DE ADECUACIÓN DE TIERRAS – GRUPO DE CARTERA EN LA CONSTRUCCIÓN FINANCIERA Y CONTABLE PARA EL ANÁLISIS, DEPURACIÓN Y COBRO DE LA CARTERA DE LA AGENCIA DE DESARROLLO RURAL, EN EL MARCO DE LOS PROYECTOS DE INVERSIÓN, ESPECÍFICAMENTE EN EL CONTROL DE LA  CARTERA DERIVADA DEL SERVICIO PÚBLICO DE ADECUACIÓN DE TIERRAS. NPAA-377</t>
  </si>
  <si>
    <t>FILA_316</t>
  </si>
  <si>
    <t>PRESTAR LOS SERVICIOS PROFESIONALES A LA OFICINA DE TECNOLOGÍAS DE LA INFORMACIÓN PARA APOYAR EL DESARROLLO DE ESTRATEGIAS DE USO Y APROPIACIÓN DE LOS SERVICIOS TECNOLÓGICOS OFRECIDOS A LOS USUARIOS Y GRUPOS DE INTERÉS DE LA AGENCIA DE DESARROLLO RURAL. NPAA-349</t>
  </si>
  <si>
    <t>FILA_315</t>
  </si>
  <si>
    <t>C-1709-1100-5-0-1709097,C-1709-1100-5-0-1709098,C-1709-1100-5-0-1709101,C-1709-1100-5-0-1709102,</t>
  </si>
  <si>
    <t>FILA_314</t>
  </si>
  <si>
    <t>PRESTAR LOS SERVICIOS PROFESIONALES PARA APOYAR A LA DIRECCIÓN ADMINISTRATIVA Y FINANCIERA EN TODAS LAS ACTIVIDADES RELACIONADAS CON LA GESTIÓN CONTABLE Y FINANCIERA DESARROLLADA EN LA ENTIDAD, DE ACUERDO CON LA NORMATIVIDAD VIGENTE, TENDIENTE AL MEJORAMIENTO DE LA PLANEACIÓN ESTRATÉGICA DE LA AGENCIA DE DESARROLLO RURAL A NIVEL NACIONAL. NPAA-318</t>
  </si>
  <si>
    <t>FILA_313</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</si>
  <si>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EL PROYECTO DE INVERSIÓN. NPAA-382</t>
  </si>
  <si>
    <t>FILA_312</t>
  </si>
  <si>
    <t>PRESTAR LOS SERVICIOS PROFESIONALES A LA DIRECCIÓN DE SEGUIMIENTO Y CONTROL DE LA VICEPRESIDENCIA DE PROYECTOS EN EL MONITOREO, CONTROL Y SEGUIMIENTO A LA ESTRUCTURACIÓN, IMPLEMENTACIÓN Y EJECUCIÓN DE LOS PROYECTOS INTEGRALES DE DESARROLLO AGROPECUARIO Y RURAL CON ENFOQUE TERRITORIAL COFINANCIADOS POR LA AGENCIA DE DESARROLLO RURAL. NPAA-357</t>
  </si>
  <si>
    <t>FILA_311</t>
  </si>
  <si>
    <t>C-1709-1100-5-0-1709084,C-1709-1100-5-0-1709101,C-1709-1100-5-0-1709102,C-1709-1100-5-0-1709104,</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</si>
  <si>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NPAA-371</t>
  </si>
  <si>
    <t>FILA_310</t>
  </si>
  <si>
    <t>C-1702-1100-8-0-1702011,C-1702-1100-8-0-1702017</t>
  </si>
  <si>
    <t>PRESTAR SERVICIOS DE APOYO A LA GESTIÓN A LA DIRECCIÓN DE PARTICIPACIÓN Y ASOCIATIVIDAD, EN EL PROCESO DE RECEPCIÓN, RADICACIÓN, ARCHIVO DOCUMENTAL Y DEMÁS TRÁMITES ADMINISTRATIVOS NECESARIOS PARA LA CORRECTA EJECUCIÓN DE LOS PROYECTOS DE INVERSIÓN QUE FINANCIAN EL CONTRATO. NPAA-345</t>
  </si>
  <si>
    <t>FILA_309</t>
  </si>
  <si>
    <t>PRESTAR SUS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DE LA CARTERA DERIVADA DEL SERVICIO PÚBLICO DE ADECUACIÓN DE TIERRAS. NPAA-380</t>
  </si>
  <si>
    <t>FILA_308</t>
  </si>
  <si>
    <t>PRESTAR SUS SERVICIOS PROFESIONALES APOYANDO A LA SECRETARIA GENERAL EN LA ORIENTACIÓN Y OPERACIÓN DE LOS PROCESOS Y PROCEDIMIENTOS PRESUPUESTALES RELACIONADOS CON EL PROYECTO DE INVERSIÓN DENOMINADO “MEJORAMIENTO DE LA PLANEACIÓN ESTRATÉGICA Y ADMINISTRATIVA DE LA AGENCIO DE DESARROLLO RURAL A NIVEL NACIONAL.”. NPAA-285</t>
  </si>
  <si>
    <t>FILA_307</t>
  </si>
  <si>
    <t>C-1709-1100-5-0-1709084,C-1709-1100-5-0-1709101</t>
  </si>
  <si>
    <t>PRESTAR SERVICIOS PROFESIONALES PARA APOYAR A LA DIRECCIÓN DE ADECUACIÓN DE TIERRAS EN LOS ASPECTOS JURÍDICOS Y CONTRACTUALES RELACIONADOS CON LA ADMINISTRACIÓN, OPERACIÓN Y CONSERVACIÓN DIRECTA DE DISTRITOS ADMINISTRADOS POR LA AGENCIA, EL APOYO A LA SUPERVISIÓN DE DISTRITOS ADMINISTRADOS POR ASOCIACIONES DE USUARIOS, Y LAS ACTIVIDADES REQUERIDAS PARA DAR CUMPLIMIENTO A LA PRESTACIÓN DE</t>
  </si>
  <si>
    <t>FILA_306</t>
  </si>
  <si>
    <t>C-1709-1100-5-0-1709097,C-1709-1100-5-0-1709098</t>
  </si>
  <si>
    <t>PRESTAR SERVICIOS PROFESIONALES PARA APOYAR A LA DIRECCIÓN DE ADECUACIÓN DE TIERRA EN LOS ASPECTOS RELACIONADOS CON PLANIFICACIÓN AGROPECUARIA, EN LOS ESTUDIOS DE PRE INVERSIÓN PARA PROYECTOS DE ADECUACIÓN DE TIERRAS Y APOYAR LAS ACTIVIDADES REQUERIDAS PARA DAR CUMPLIMIENTO A LA PRESTACIÓN DEL SERVICIO PÚBLICO DE ADECUACIÓN DE TIERRAS A NIVEL NACIONAL DE LA AGENCIA DE DESARROLLO RURAL, C</t>
  </si>
  <si>
    <t>FILA_305</t>
  </si>
  <si>
    <t>PRESTAR SERVICIOS PROFESIONALES PARA APOYAR A LA DIRECCIÓN DE ADECUACIÓN DE TIERRAS EN LOS ASPECTOS RELACIONADOS CON GEOLOGÍA Y GEOTECNIA, EN LOS ESTUDIOS DE PRE INVERSIÓN PARA PROYECTOS DE ADECUACIÓN DE TIERRAS Y APOYAR LAS ACTIVIDADES REQUERIDAS PARA DAR CUMPLIMIENTO A LA PRESTACIÓN DEL SERVICIO PÚBLICO DE ADECUACIÓN DE TIERRAS A NIVEL NACIONAL DE LA AGENCIA DE DESARROLLO RURAL, CONFOR</t>
  </si>
  <si>
    <t>FILA_304</t>
  </si>
  <si>
    <t>PRESTAR SERVICIOS PROFESIONALES PARA APOYAR A LA DIRECCIÓN DE ADECUACIÓN DE TIERRAS EN LOS ASPECTOS TÉCNICOS RELACIONADOS CON LA CONSTRUCCIÓN, AMPLIACIÓN, COMPLEMENTACIÓN, REHABILITACIÓN O MODERNIZACIÓN DE DISTRITOS DE ADECUACIÓN DE TIERRAS, Y LA RECUPERACIÓN DE LA INVERSIÓN ASOCIADA A LAS INTERVENCIONES REALIZAR, CONFORME CON LA LEY, PROCEDIMIENTOS, MANUALES Y DOCUMENTOS TÉCNICOS EXPEDI</t>
  </si>
  <si>
    <t>FILA_303</t>
  </si>
  <si>
    <t>PRESTAR SERVICIOS PROFESIONALES PARA APOYAR A LA DIRECCIÓN DE ADECUACIÓN DE TIERRAS EN LOS ASPECTOS TÉCNICOS ESPECIALIZADOS RELACIONADOS CON LA CONSTRUCCIÓN, AMPLIACIÓN, COMPLEMENTACIÓN, REHABILITACIÓN O MODERNIZACIÓN DE DISTRITOS DE ADECUACIÓN DE TIERRAS, CONFORME CON LA LEY, PROCEDIMIENTOS, MANUALES Y DOCUMENTOS TÉCNICOS EXPEDIDOS SOBRE LA MATERIA POR LA AGENCIA. NPAA-362</t>
  </si>
  <si>
    <t>FILA_302</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</si>
  <si>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t>
  </si>
  <si>
    <t>FILA_301</t>
  </si>
  <si>
    <t>FILA_300</t>
  </si>
  <si>
    <t xml:space="preserve">PRESTAR SERVICIOS PROFESIONALES PARA APOYAR A LA DIRECCIÓN DE ADECUACIÓN DE TIERRAS EN LOS ASPECTOS RELACIONADOS CON DISEÑO ESTRUCTURAL EN LOS ESTUDIOS DE PRE INVERSIÓN PARA PROYECTOS DE ADECUACIÓN DE TIERRAS Y APOYAR LAS ACTIVIDADES REQUERIDAS PARA DAR CUMPLIMIENTO A LA PRESTACIÓN DEL SERVICIO PÚBLICO DE ADECUACIÓN DE TIERRAS A NIVEL NACIONAL DE LA AGENCIA DE DESARROLLO RURAL, CONFORME </t>
  </si>
  <si>
    <t>FILA_299</t>
  </si>
  <si>
    <t>FILA_298</t>
  </si>
  <si>
    <t>PRESTAR SERVICIOS PROFESIONALES PARA APOYAR A LA DIRECCIÓN DE ADECUACIÓN DE TIERRAS EN LOS ASPECTOS TÉCNICOS ESPECIALIZADOS RELACIONADOS CON LA CONSTRUCCIÓN, AMPLIACIÓN, COMPLEMENTACIÓN, REHABILITACIÓN O MODERNIZACIÓN DE DISTRITOS DE ADECUACIÓN DE TIERRAS, CONFORME CON LA LEY, PROCEDIMIENTOS, MANUALES Y DOCUMENTOS TÉCNICOS EXPEDIDOS SOBRE LA MATERIA POR LA AGENCIA. NPAA-363</t>
  </si>
  <si>
    <t>FILA_297</t>
  </si>
  <si>
    <t>PRESTAR SERVICIOS PROFESIONALES PARA APOYAR A LA DIRECCIÓN DE ADECUACIÓN DE TIERRAS EN LOS ASPECTOS TÉCNICOS RELACIONADOS CON EL ACOMPAÑAMIENTO A LAS ASOCIACIONES DE USUARIOS, LA PRESTACIÓN DEL SERVICIO PÚBLICO DE ADECUACIÓN DE TIERRAS, LA ADMINISTRACIÓN, OPERACIÓN Y CONSERVACIÓN DIRECTA DE DISTRITOS ADMINISTRADOS POR LA AGENCIA Y POR LAS ASOCIACIONES DE USUARIOS, REQUERIDO PARA DAR CUMP</t>
  </si>
  <si>
    <t>FILA_296</t>
  </si>
  <si>
    <t>PRESTAR SERVICIOS PROFESIONALES PARA APOYAR A LA DIRECCIÓN DE ADECUACIÓN DE TIERRAS EN LOS ASPECTOS TÉCNICOS RELACIONADOS CON LA ADMINISTRACIÓN, OPERACIÓN Y CONSERVACIÓN DE LOS DISTRITOS Y PROYECTOS DE PROPIEDAD DE LA AGENCIA, EL APOYO A LA SUPERVISIÓN DE DISTRITOS ADMINISTRADOS POR ASOCIACIONES DE USUARIOS Y LAS ACTIVIDADES REQUERIDAS PARA DAR CUMPLIMIENTO A LA PRESTACIÓN DEL SERVICIO P</t>
  </si>
  <si>
    <t>FILA_295</t>
  </si>
  <si>
    <t>PRESTAR SUS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DE LA CARTERA DERIVADA DEL SERVICIO PÚBLICO DE ADECUACIÓN DE TIERRAS. NPAA-379</t>
  </si>
  <si>
    <t>FILA_294</t>
  </si>
  <si>
    <t>PRESTAR SERVICIOS PROFESIONALES EN LA SECRETARÍA GENERAL PARA APOYAR LA PROGRAMACIÓN, EJECUCIÓN Y CONTROL DEL PRESUPUESTO DE LA AGENCIA DE DESARROLLO RURAL. NPAA-284</t>
  </si>
  <si>
    <t>FILA_293</t>
  </si>
  <si>
    <t>PRESTAR SUS SERVICIOS PROFESIONALES EN LA ESTRUCTURACIÓN, ORIENTACIÓN, REVISIÓN Y EVALUACIÓN DE TODOS LOS REQUERIMIENTOS FINANCIEROS Y ECONÓMICOS PRECONTRACTUALES, CONTRACTUALES Y POST CONTRACTUALES DEL PROYECTO DE INVERSIÓN. NPAA-316</t>
  </si>
  <si>
    <t>FILA_292</t>
  </si>
  <si>
    <t>PRESTAR SUS SERVICIOS PROFESIONALES PARA APOYAR EL DESARROLLO, SEGUIMIENTO Y CONTROL DEL SISTEMA DE GESTIÓN INTEGRAL EN LA SECRETARÍA GENERAL DE LA ADR. NPAA-314</t>
  </si>
  <si>
    <t>FILA_291</t>
  </si>
  <si>
    <t>APOYAR A LA OFICINA DE PLANEACIÓN EN LAS ACTIVIDADES PARA LA IMPLEMENTACIÓN Y DIVULGACIÓN DEL MODELO INTEGRADO DE PLANEACIÓN Y GESTIÓN Y EL SISTEMA DE GESTIÓN INSTITUCIONAL. NPAA-331</t>
  </si>
  <si>
    <t>FILA_290</t>
  </si>
  <si>
    <t>APOYAR A LA OFICINA DE PLANEACIÓN EN LA PLANIFICACIÓN PRESUPUESTAL DE LA AGENCIA DE DESARROLLO RURAL Y EL SEGUIMIENTO DE LA EJECUCIÓN LOS RECURSOS DE FUNCIONAMIENTO E INVERSIÓN, ACORDE CON LA DIMENSIÓN DE DIRECCIONAMIENTO ESTRATÉGICO Y PLANEACIÓN DEL MODELO INTEGRADO DE PLANEACIÓN Y GESTIÓN. NPAA-330</t>
  </si>
  <si>
    <t>FILA_289</t>
  </si>
  <si>
    <t>PRESTAR LOS SERVICIOS DE APOYO A LA GESTIÓN RELACIONADOS CON LA CONDUCCIÓN DE UN VEHÍCULO DE LA AGENCIA DE DESARROLLO RURAL. NPAA-313</t>
  </si>
  <si>
    <t>FILA_288</t>
  </si>
  <si>
    <t>2319 2219 2119 2019</t>
  </si>
  <si>
    <t>PRESTAR SUS SERVICIOS PROFESIONALES JURÍDICOS EN LA ELABORACIÓN Y PREPARACIÓN DE LOS DOCUMENTOS QUE SE GENEREN EN EL DESARROLLO DE LA ACTIVIDAD CONTRACTUAL Y DEMÁS ACTUACIONES ADMINISTRATIVAS QUE SE REQUIERAN EN LOS PROCESOS ADELANTADOS CON OCASIÓN A LAS NECESIDADES DE LA VICEPRESIDENCIA DE GESTIÓN CONTRACTUAL, RELACIONADOS CON LOS PROYECTOS DE INVERSIÓN. NPAA-352</t>
  </si>
  <si>
    <t>FILA_287</t>
  </si>
  <si>
    <t>APOYAR A LA OFICINA DE PLANEACIÓN COORDINANDO LAS ACTIVIDADES DE PLANEACIÓN,  IMPLEMENTACIÓN Y SEGUIMIENTO DEL SISTEMA INTEGRADO DE GESTIÓN Y EL MODELO INTEGRADO DE PLANEACIÓN Y GESTIÓN. NPAA-332</t>
  </si>
  <si>
    <t>FILA_286</t>
  </si>
  <si>
    <t>PRESTAR SERVICIOS PROFESIONALES PARA APOYAR LAS GESTIONES ADMINISTRATIVAS DE LA DIRECCIÓN ADMINISTRATIVA Y FINANCIERA DE LA SECRETARÍA GENERAL DE LA ADR. NPAA-355</t>
  </si>
  <si>
    <t>FILA_285</t>
  </si>
  <si>
    <t>PRESTAR SERVICIOS DE APOYO EN DISEÑO DE PIEZAS DE COMUNICACIÓN Y EDICIÓN DE VIDEO EN LA OFICINA DE COMUNICACIONES DE LA AGENCIA DE DESARROLLO RURAL -ADR- QUE SE REQUIERAN PARA EL DESARROLLO DE LA ESTRATEGIA DE COMUNICACIÓN INTERNA Y EXTERNA DE LAS FUNCIONES Y RESULTADOS DE LA GESTIÓN. NPAA-220</t>
  </si>
  <si>
    <t>FILA_284</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</si>
  <si>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NPAA-283</t>
  </si>
  <si>
    <t>FILA_283</t>
  </si>
  <si>
    <t xml:space="preserve">PRESTAR SERVICIOS DE APOYO A LA GESTIÓN A LA VICEPRESIDENCIA DE PROYECTOS, EN EL PROCESO DE RECEPCIÓN, RADICACIÓN Y ARCHIVO DOCUMENTAL RELACIONADOS CON LA PARTICIPACIÓN Y ASOCIATIVIDAD, EL SEGUIMIENTO Y CONTROL DE LA EJECUCIÓN E IMPLEMENTACIÓN DE LOS PROYECTOS Y LA EVALUACIÓN Y CALIFICACIÓN DE PROYECTOS INTEGRALES DE DESARROLLO AGROPECUARIO Y RURAL, NECESARIOS PARA LA CORRECTA EJECUCIÓN </t>
  </si>
  <si>
    <t>FILA_282</t>
  </si>
  <si>
    <t>PRESTAR SUS SERVICIOS PROFESIONALES APOYANDO A LA SECRETARÍA GENERAL EN LA GESTIÓN FINANCIERA Y ADMINISTRATIVA, TENDIENTE AL MEJORAMIENTO DE LA PLANEACIÓN ESTRATÉGICA DE LA AGENCIA DE DESARROLLO RURAL A NIVEL NACIONAL. NPAA-287</t>
  </si>
  <si>
    <t>FILA_281</t>
  </si>
  <si>
    <t>PRESTAR  SERVICIOS A LA OFICINA JURÍDICA APOYANDO LAS ACTIVIDADES ADMINISTRATIVAS NECESARIAS PARA EL DESARROLLO DEL PROCESO DE ASESORÍA Y DEFENSA JURÍDICA, CON EL FIN DE FACILITAR LA EJECUCIÓN DE LOS PROYECTOS DE INVERSIÓN DENOMINADOS "FORMULACIÓN E IMPLEMENTACIÓN DE PLANES Y PROYECTOS INTEGRALES CON ENFOQUE TERRITORIAL PARA LA POBLACIÓN RURAL, FORTALECIMIENTO A LA PRESTACIÓN DEL SERVICI</t>
  </si>
  <si>
    <t>FILA_280</t>
  </si>
  <si>
    <t>C-1702-1100-9-0-1702019,C-1702-1100-9-0-1702023,C-1708-1100-4-0-1708041,C-1708-1100-4-0-1708048,C-1709-1100-5-0-1709099,C-1709-1100-5-0-1709101,C-1709-1100-5-0-1709102</t>
  </si>
  <si>
    <t>PRESTAR SERVICIOS DE APOYO A LA GESTIÓN A LA VICEPRESIDENCIA DE INTEGRACIÓN PRODUCTIVA EN LOS PROCESOS Y TRÁMITES ADMINISTRATIVOS Y DE GESTIÓN DOCUMENTAL RELACIONADOS LOS PROYECTOS DE INVERSIÓN DESDE LA VICEPRESIDENCIA Y EL ACOMPAÑAMIENTO EN EL PROCESO DE DIVULGACIÓN DE LA OFERTA MISIONAL DE ACUERDO CON LAS FUNCIONES DE LA VICEPRESIDENCIA. NPAA-300</t>
  </si>
  <si>
    <t>FILA_279</t>
  </si>
  <si>
    <t xml:space="preserve">PRESTAR LOS SERVICIOS PROFESIONALES PARA APOYAR A LA DIRECCIÓN DE CALIFICACIÓN Y FINANCIACIÓN DE LA VICEPRESIDENCIA DE PROYECTOS EN LA APLICACIÓN DE CRITERIOS Y LINEAMIENTOS PARA LA EVALUACIÓN Y CALIFICACIÓN DE PROYECTOS  INTEGRALES  DE DESARROLLO  AGROPECUARIO Y RURAL CON ENFOQUE TERRITORIAL DESDE EL PUNTO DE VISTA TÉCNICO  DE ACUERDO CON LOS PROCESOS Y PROCEDIMIENTOS ESTABLECIDOS PARA </t>
  </si>
  <si>
    <t>FILA_278</t>
  </si>
  <si>
    <t>PRESTAR LOS SERVICIOS PROFESIONALES PARA APOYAR A LA DIRECCIÓN DE CALIFICACIÓN Y FINANCIACIÓN DE LA VICEPRESIDENCIA DE PROYECTOS EN LA APLICACIÓN DE CRITERIOS Y LINEAMIENTOS PARA LA EVALUACIÓN Y CALIFICACIÓN DE  LOS PROYECTOS INTEGRALES DE DESARROLLO AGROPECUARIO Y RURAL CON ENFOQUE TERRITORIAL COFINANCIADOS POR LA AGENCIA DE DESARROLLO RURAL EN LO QUE TIENE QUE VER CON LOS IMPACTOS AMBI</t>
  </si>
  <si>
    <t>FILA_277</t>
  </si>
  <si>
    <t>PRESTAR LOS SERVICIOS PROFESIONALES PARA APOYAR JURÍDICAMENTE A LA DIRECCIÓN DE CALIFICACIÓN Y FINANCIACIÓN DE LA VICEPRESIDENCIA DE PROYECTOS EN EL ANÁLISIS Y VERIFICACIÓN JURÍDICA DE LOS REQUISITOS HABILITANTES DE LOS PROYECTOS INTEGRALES DE DESARROLLO AGROPECUARIO Y RURAL DE ACUERDO CON LOS PROCESOS Y PROCEDIMIENTOS ESTABLECIDOS PARA ELLO; ASÍ COMO EN TODOS LOS ASUNTOS INHERENTES A LO</t>
  </si>
  <si>
    <t>FILA_276</t>
  </si>
  <si>
    <t>"PRESTAR SUS SERVICIOS PROFESIONALES A LA DIRECCIÓN DE COMERCIALIZACIÓN REALIZANDO EL SEGUIMIENTO A LA IMPLEMENTACIÓN Y TRANSFERENCIA DEL MODELO DE ATENCIÓN Y PRESTACIÓN DE SERVICIOS DE APOYO A LA COMERCIALIZACIÓN Y BRINDANDO APOYO PARA LA ARTICULACIÓN DE LOS MERCADOS CON EL MODELO. NPAA-323</t>
  </si>
  <si>
    <t>FILA_275</t>
  </si>
  <si>
    <t>PRESTAR SERVICIOS DE APOYO A LA GESTIÓN A LA DIRECCIÓN DE COMERCIALIZACIÓN, EN EL PROCESO DE RECEPCIÓN, RADICACIÓN Y ARCHIVO DOCUMENTAL RELACIONADOS CON LAS FUNCIONES DE LA DIRECCIÓN. NPAA-305</t>
  </si>
  <si>
    <t>FILA_274</t>
  </si>
  <si>
    <t>2319 2219 2119</t>
  </si>
  <si>
    <t>FILA_273</t>
  </si>
  <si>
    <t>C-1799-1100-8-0-1799016</t>
  </si>
  <si>
    <t>PRESTAR SUS SERVICIOS PROFESIONALES APOYANDO A LA AGENCIA DE DESARROLLO RURAL EN LA GESTIÓN DE LOS PROCESOS ADMINISTRATIVOS RELACIONADOS CON EL LEVANTAMIENTO Y ACTUALIZACIÓN DE LOS INVENTARIOS DE LA ENTIDAD, Y APOYAR LOS PROCESOS FINANCIEROS EN CUANTO A LA IMPLEMENTACIÓN DEL MARCO NORMATIVO CONTABLE PARA LA PROPIEDAD, PLANTA Y EQUIPO DE LA AGENCIA, ASOCIADAS A LA OPERACIÓN DEL PROYECTO D</t>
  </si>
  <si>
    <t>FILA_272</t>
  </si>
  <si>
    <t>C-1799-1100-8-0-1799011,C-1799-1100-8-0-1799016,C-1799-1100-8-0-1799061</t>
  </si>
  <si>
    <t>PRESTACIÓN DE SERVICIOS PROFESIONALES COMO INGENIERA CIVIL A LA SECRETARÍA GENERAL DE LA AGENCIA DE DESARROLLO RURAL EN TODAS LAS ACTIVIDADES REQUERIDAS PARA LA ADQUISICIÓN, ADECUACIÓN Y MANTENIMIENTO DE SEDES ADMINISTRATIVAS A NIVEL NACIONAL. NPAA-310</t>
  </si>
  <si>
    <t>FILA_271</t>
  </si>
  <si>
    <t>PRESTAR SUS SERVICIOS PROFESIONALES PARA APOYAR LA GESTIÓN DE LOS PROCESOS TESORALES QUE SE DESARROLLAN EN LA DIRECCIÓN ADMINISTRATIVA Y FINANCIERA DE LA ADR RELACIONADOS CON EL PROYECTO DE INVERSIÓN. NPAA-286</t>
  </si>
  <si>
    <t>FILA_270</t>
  </si>
  <si>
    <t>PRESTAR SERVICIOS PROFESIONALES LIDERANDO Y ORIENTANDO JURÍDICAMENTE EL PROCESO DE PLANEACIÓN ESTRATÉGICA, LA CONSTRUCCIÓN DEL PLAN DE ACCIÓN Y DE LOS INSTRUMENTOS PARA EL DESARROLLO DE LA EJECUCIÓN DE LOS PROYECTOS DE INVERSIÓN, ASÍ COMO COORDINANDO CON LAS DIRECCIONES DE ACCESO A ACTIVOS PRODUCTIVOS, ADECUACIÓN DE TIERRAS, COMERCIALIZACIÓN Y ASISTENCIA TÉCNICA, LA PLANEACIÓN CONTRACTUA</t>
  </si>
  <si>
    <t>FILA_269</t>
  </si>
  <si>
    <t>APOYAR A LA AGENCIA DE DESARROLLO RURAL DESDE LA OFICINA DE PLANEACIÓN EN LOS TEMAS RELACIONADOS CON LA COOPERACIÓN INTERNACIONAL A TRAVÉS DE LAS DIFERENTES MODALIDADES, PARA FACILITAR LA GESTIÓN DE PLANES, PROGRAMAS Y PROYECTOS DE COOPERACIÓN, ASÍ COMO FORTALECER LOS CONTACTOS Y ALIANZAS PARA EL DESARROLLO RURAL. NPAA-333</t>
  </si>
  <si>
    <t>FILA_268</t>
  </si>
  <si>
    <t>PRESTACIÓN DE SERVICIOS PROFESIONALES COMO ARQUITECTA A LA SECRETARÍA GENERAL DE LA AGENCIA DE DESARROLLO RURAL EN TODAS LAS ACTIVIDADES REQUERIDAS PARA LA ADQUISICIÓN, ADECUACIÓN Y MANTENIMIENTO DE SEDES ADMINISTRATIVAS A NIVEL NACIONAL. NPAA-309</t>
  </si>
  <si>
    <t>FILA_267</t>
  </si>
  <si>
    <t>PRESTAR SUS SERVICIOS PROFESIONALES DE ABOGADO ESPECIALISTA EN LOS ASUNTOS JURÍDICOS Y NORMATIVOS QUE REQUIERA LA SECRETARÍA GENERAL EN DESARROLLO DEL PROYECTO DE INVERSIÓN DENOMINADO “MEJORAMIENTO DE LA PLANEACIÓN ESTRATÉGICA Y ADMINISTRATIVA DE LA ENTIDAD A NIVEL NACIONAL. NPAA-312</t>
  </si>
  <si>
    <t>FILA_266</t>
  </si>
  <si>
    <t>PRESTAR SUS SERVICIOS PROFESIONALES EN LA SECRETARÍA GENERAL EN LAS ACTIVIDADES, ACTUACIONES Y PROCEDIMIENTOS RELACIONADAS CON LA GESTIÓN JURÍDICA DE LOS BIENES MUEBLES E INMUEBLES QUE SE ADELANTEN DE MANERA TRASVERSAL, DE CONFORMIDAD CON LAS OBLIGACIONES ESPECÍFICAS CORRESPONDIENTES. NPAA-315</t>
  </si>
  <si>
    <t>FILA_265</t>
  </si>
  <si>
    <t>PRESTAR LOS SERVICIOS PROFESIONALES PARA APOYAR A LA VICEPRESIDENCIA DE GESTIÓN CONTRACTUAL EN EL SEGUIMIENTO Y CUMPLIMIENTO A LOS COMPROMISOS ADQUIRIDOS POR PARTE DE ESTA DEPENDENCIA DENTRO DEL SISTEMA INTEGRADO DE GESTIÓN. NPAA-354</t>
  </si>
  <si>
    <t>FILA_264</t>
  </si>
  <si>
    <t>PRESTAR SUS SERVICIOS PROFESIONALES JURÍDICOS A LA VICEPRESIDENCIA DE GESTIÓN CONTRACTUAL EN LA ORIENTACIÓN, REVISIÓN, ESTUDIO Y CONCEPTUALIZACIÓN REQUERIDOS EN EL MARCO DE LAS ETAPAS PRECONTRACTUAL, CONTRACTUAL Y POS CONTRACTUAL RELACIONADAS CON LOS PROYECTOS DE INVERSIÓN QUE FINANCIAN EL CONTRATO. NPAA-351</t>
  </si>
  <si>
    <t>FILA_263</t>
  </si>
  <si>
    <t>C-1702-1100-9-0-1702023,C-1702-1100-9-0-1702025,C-1708-1100-4-0-1708041,C-1709-1100-5-0-1709100,C-1709-1100-5-0-1709101</t>
  </si>
  <si>
    <t>PRESTAR SUS SERVICIOS COMO PROFESIONAL DE ENLACE DE LA UNIDAD TÉCNICA TERRITORIAL NO. 3, PARA APOYAR EL DESARROLLO DE LOS PROCESOS OPERATIVOS Y DE PLANEACIÓN PARTICIPATIVA, PARA LA IMPLEMENTACIÓN Y MONITOREO DE LOS PLANES DE TRABAJO Y ESTRATEGIAS DE INTERVENCIÓN DE LA UNIDAD TÉCNICA TERRITORIAL EN EL DEPARTAMENTO DE SUCRE. NPAA-328</t>
  </si>
  <si>
    <t>FILA_262</t>
  </si>
  <si>
    <t>PRESTAR SUS SERVICIOS PROFESIONALES A LA DIRECCIÓN DE ACCESO A ACTIVOS PRODUCTIVOS REALIZANDO LA ESTRUCTURACIÓN Y BRINDANDO APOYO A LA EJECUCIÓN Y SUPERVISIÓN DE LOS PROYECTOS INTEGRALES DE DESARROLLO AGROPECUARIO Y RURAL CON ENFOQUE TERRITORIAL. NPAA-336</t>
  </si>
  <si>
    <t>FILA_261</t>
  </si>
  <si>
    <t>PRESTAR SUS SERVICIOS PROFESIONALES A LA DIRECCIÓN DE ACCESO A ACTIVOS PRODUCTIVOS REALIZANDO LA ESTRUCTURACIÓN Y BRINDANDO APOYO A LA EJECUCIÓN Y SUPERVISIÓN DE LOS PROYECTOS INTEGRALES DE DESARROLLO AGROPECUARIO Y RURAL CON ENFOQUE TERRITORIAL. NPAA-326</t>
  </si>
  <si>
    <t>FILA_260</t>
  </si>
  <si>
    <t>PRESTAR LOS SERVICIOS DE APOYO A LA GESTIÓN, EN LA VICEPRESIDENCIA DE GESTIÓN CONTRACTUAL ADELANTANDO TODOS LOS TRAMITES DE CARÁCTER ADMINISTRATIVO QUE SE REQUIERAN EN CUMPIMIENTO DE LAS FUNCIONES Y EN DESARROLLO DE LOS PROYECTOS DE INVERSION QUE FINANCIAN EL CONTRATO. NPAA-341</t>
  </si>
  <si>
    <t>FILA_259</t>
  </si>
  <si>
    <t>PRESTAR SUS SERVICIOS COMO PROFESIONAL DE ENLACE DE LA UNIDAD TÉCNICA TERRITORIAL NO. 2, PARA APOYAR EL DESARROLLO DE LOS PROCESOS OPERATIVOS Y DE PLANEACIÓN PARTICIPATIVA, PARA LA IMPLEMENTACIÓN Y MONITOREO DE LOS PLANES DE TRABAJO Y ESTRATEGIAS DE INTERVENCIÓN DE LA UNIDAD TÉCNICA TERRITORIAL EN EL DEPARTAMENTO DE ATLÁNTICO. NPAA-327</t>
  </si>
  <si>
    <t>FILA_258</t>
  </si>
  <si>
    <t>“PRESTAR SERVICIOS PROFESIONALES A LA OFICINA JURÍDICA PARA APOYAR LA ESTRUCTURACIÓN Y SEGUIMIENTO DE LA POLÍTICA DE PREVENCIÓN DEL DAÑO ANTIJURÍDICO, ASÍ COMO LA ESTRUCTURACIÓN DE LAS LÍNEAS DE DEFENSA DE LA ENTIDAD, LA REVISIÓN DE LAS ACTUACIONES Y MOVIMIENTOS QUE SE GENEREN EN EL MARCO DE LOS PROCESOS JUDICIALES Y LA ELABORACIÓN DE CONCEPTOS JURÍDICOS ASOCIADOS A LOS PROYECTOS DE INVE</t>
  </si>
  <si>
    <t>FILA_257</t>
  </si>
  <si>
    <t>PRESTAR LOS SERVICIOS PROFESIONALES COMO ABOGADA A LA SECRETARÍA GENERAL DE LA AGENCIA DE DESARROLLO RURAL, LIDERANDO Y DESARROLLANDO EL COMPONENTE JURÍDICO DE LAS ACTIVIDADES DE GESTIÓN DOCUMENTAL. NPAA-308</t>
  </si>
  <si>
    <t>FILA_256</t>
  </si>
  <si>
    <t>PRESTAR SUS SERVICIOS PROFESIONALES A LA DIRECCIÓN DE ACCESO A ACTIVOS PRODUCTIVOS MEDIANTE LA VERIFICACIÓN JURÍDICA EN LA ESTRUCTURACIÓN DE LOS PROYECTOS INTEGRALES DE DESARROLLO AGROPECUARIO Y RURAL CON ENFOQUE TERRITORIAL. NPAA-334</t>
  </si>
  <si>
    <t>FILA_255</t>
  </si>
  <si>
    <t>C-1702-1100-9-0-1702023,C-1702-1100-9-0-1702025,C-1709-1100-5-0-1709100,C-1709-1100-5-0-1709101,</t>
  </si>
  <si>
    <t>FILA_254</t>
  </si>
  <si>
    <t>PRESTAR LOS SERVICIOS PROFESIONALES A LA DIRECCIÓN DE PARTICIPACIÓN Y ASOCIATIVIDAD DE LA VICEPRESIDENCIA DE PROYECTOS PARA LA ELABORACIÓN E IMPLEMENTACIÓN DE CONTENIDOS PARA LA PROMOCIÓN Y DIVULGACIÓN DE LAS ACTIVIDADES DESARROLLADAS POR AGENCIA DE DESARROLLO RURAL PROMOVIENDO Y FOMENTANDO LA PARTICIPACIÓN DE LAS COMUNIDADES RURALES EN LA ESTRUCTURACIÓN Y EJECUCIÓN DE PROYECTOS INTEGRAL</t>
  </si>
  <si>
    <t>FILA_253</t>
  </si>
  <si>
    <t>PRESTAR SUS SERVICIOS PROFESIONALES A LA DIRECCIÓN DE ACCESO A ACTIVOS PRODUCTIVOS EN LOS PROCESOS DE ESTRUCTURACIÓN E IMPLEMENTACIÓN DE LOS PROYECTOS INTEGRALES DE DESARROLLO AGROPECUARIO Y RURAL CON ENFOQUE TERRITORIAL. NPAA-322</t>
  </si>
  <si>
    <t>FILA_252</t>
  </si>
  <si>
    <t>C-1702-1100-9-0-1702019,C-1702-1100-9-0-1702023,C-1708-1100-4-0-1708047,C-1708-1100-4-0-1708048,C-1709-1100-5-0-1709099,C-1709-1100-5-0-1709101,C-1709-1100-5-0-1709102</t>
  </si>
  <si>
    <t>PRESTAR SERVICIOS PROFESIONALES PARA APOYAR A LA VICEPRESIDENCIA DE INTEGRACIÓN PRODUCTIVA EN EL SEGUIMIENTO, REGISTRO Y ELABORACIÓN DE INFORMES DE LOS PROYECTOS DE INVERSIÓN, ASÍ COMO APOYAR EN LA PROGRAMACIÓN Y EJECUCIÓN PRESUPUESTAL DE LOS PROYECTOS DE INVERSIÓN PARA CONTRIBUIR CON LA GESTIÓN FINANCIERA DE LA VICEPRESIDENCIA. NPAA-301</t>
  </si>
  <si>
    <t>FILA_251</t>
  </si>
  <si>
    <t>C-1702-1100-7-0-1702019,C-1702-1100-9-0-1702023,C-1708-1100-4-0-1708041,C-1708-1100-4-0-1708048,C-1709-1100-5-0-1709099,C-1709-1100-5-0-1709101,C-1709-1100-5-0-1709102</t>
  </si>
  <si>
    <t>PRESTAR SUS SERVICIOS DE APOYO A LA GESTIÓN A LA VICEPRESIDENCIA DE INTEGRACIÓN PRODUCTIVA EN EL MANEJO OPERATIVO DE LOS SOPORTES PARA LA GESTIÓN FINANCIERA DE LA VICEPRESIDENCIA DE ACUERDO CON LOS PROYECTOS DE INVERSIÓN Y LAS DIRECCIONES DE DIRECCIONES DE ACCESO A ACTIVOS PRODUCTIVOS, ADECUACIÓN DE TIERRAS, COMERCIALIZACIÓN Y ASISTENCIA TÉCNICA. NPAA-302</t>
  </si>
  <si>
    <t>FILA_250</t>
  </si>
  <si>
    <t>PRESTAR SUS SERVICIOS PROFESIONALES ORIENTANDO EL SEGUIMIENTO Y CONTROL DE LOS PROCESOS FINANCIEROS QUE DEBEN ADELANTARSE EN LA VICEPRESIDENCIA DE INTEGRACIÓN PRODUCTIVA EN ARTIUCLACIÓN CON LOS PROCESOS DE LA SECRETARÍA GENERAL DE ACUERDO A LA NORMATIVIDAD VIGENTE. NPAA-324</t>
  </si>
  <si>
    <t>FILA_249</t>
  </si>
  <si>
    <t>PRESTAR SERVICIOS PROFESIONALES PARA APOYAR EL PROCESO DE IMPLEMENTACIÓN DE LOS PROYECTOS INTEGRALES DE DESARROLLO AGROPECUARIO Y RURAL CON ENFOQUE TERRITORIAL Y LOS COMPROMISOS MISIONALES A CARGO DE LA DIRECCIÓN DE ACCESO A ACTIVOS PRODUCTIVOS. NPAA-303</t>
  </si>
  <si>
    <t>FILA_248</t>
  </si>
  <si>
    <t>PRESTAR LOS SERVICIOS DE APOYO A LA GESTIÓN A LA UNIDAD TÉCNICA TERRITORIAL DE LA AGENCIA DE DESARROLLO RURAL EN LAS ACTIVIDADES DE GESTIÓN DOCUMENTAL Y ARCHIVO. NPAA-238</t>
  </si>
  <si>
    <t>FILA_247</t>
  </si>
  <si>
    <t>FILA_246</t>
  </si>
  <si>
    <t>PRESTAR SERVICIOS PROFESIONALES A LA OFICINA DE TECNOLOGÍA DE LA INFORMACIÓN, EN LA ADMINISTRACIÓN DE LAS BASES DE DATOS DE LA AGENCIA DE DESARROLLO RURAL Y PARTICIPAR EN EL DESARROLLO DE LOS SISTEMAS  DE INFORMACIÓN MISIONALES Y DE APOYO QUE SE ENCUENTRAN BAJO LA ADMINISTRACIÓN DE LA OFICINA DE TECNOLOGÍAS DE LA INFORMACIÓN. NPAA-246</t>
  </si>
  <si>
    <t>FILA_245</t>
  </si>
  <si>
    <t>PRESTAR SERVICIOS PROFESIONALES A LA OFICINA DE TECNOLOGÍAS DE LA INFORMACIÓN PARA APOYAR LAS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t>
  </si>
  <si>
    <t>FILA_244</t>
  </si>
  <si>
    <t>PRESTAR SERVICIOS PROFESIONALES A LA AGENCIA DE DESARROLLO RURAL PARA APOYAR LAS ACTIVIDADES DE ADMINISTRACIÓN, CONFIGURACIÓN Y APOYO TÉCNICO EN SITIO DE LOS COMPONENTES DE HARDWARE Y SOFTWARE QUE GARANTICE EL SERVICIO Y EL DESARROLLO DE PLANES, PROYECTOS Y PROGRAMAS DE INFRAESTRUCTURA TECNOLÓGICA RELACIONADOS CON LOS PROYECTOS DE INVERSIÓN DE LA AGENCIA. NPAA-274</t>
  </si>
  <si>
    <t>FILA_243</t>
  </si>
  <si>
    <t>PRESTAR SERVICIOS PROFESIONALES A LA OFICINA JURÍDICA PARA APOYAR EL TRÁMITE DE ACCIONES DE TUTELAS Y PQRS, ASÍ COMO PROCESOS RELACIONADOS CON RESTITUCIÓN DE TIERRAS Y VÍCTIMAS Y LA REVISIÓN Y PROYECCIÓN DE ACTOS ADMINISTRATIVOS, QUE GUARDAN RELACIÓN CON LA EJECUCIÓN DE LOS PROYECTOS DE INVERSIÓN DENOMINADOS FORMULACIÓN E IMPLEMENTACIÓN DE PLANES Y PROYECTOS INTEGRALES CON ENFOQUE TERRIT</t>
  </si>
  <si>
    <t>FILA_242</t>
  </si>
  <si>
    <t>PRESTAR SERVICIOS PROFESIONALES PARA APOYAR A LA DIRECCIÓN DE ADECUACIÓN DE TIERRAS EN LOS ESTUDIOS DE PRE-INVERSIÓN DE PROYECTOS EN LOS ASPECTOS RELACIONADOS CON DISEÑOS DE OBRAS HIDRÁULICAS REQUERIDAS PARA DAR CUMPLIMIENTO A LA PRESTACIÓN DEL SERVICIO PÚBLICO DE ADECUACIÓN DE TIERRAS A NIVEL NACIONAL DE LA AGENCIA DE DESARROLLO RURAL, CONFORME CON LA CONSTITUCIÓN, LA LEY, PROCEDIMIENTO</t>
  </si>
  <si>
    <t>FILA_241</t>
  </si>
  <si>
    <t>FILA_240</t>
  </si>
  <si>
    <t xml:space="preserve">PRESTAR SERVICIOS PROFESIONALES PARA APOYAR A LA DIRECCIÓN DE ADECUACIÓN DE TIERRAS EN LOS ESTUDIOS DE PRE INVERSIÓN DE PROYECTOS  EN LOS ASPECTOS RELACIONADOS CON LA SITUACIÓN ACTUAL DEL MERCADO DE LOS ESTUDIOS BÁSICOS DE FACTIBILIDAD, LOS ESTUDIOS DE MERCADO DE LA ETAPA DE PLANEACIÓN, COMO LA EVALUACIÓN  DE LA ADECUACIÓN DE TIERRAS, REQUERIDAS PARA DAR CUMPLIMIENTO A LA PRESTACIÓN DEL </t>
  </si>
  <si>
    <t>FILA_239</t>
  </si>
  <si>
    <t>PRESTAR SUS SERVICIOS PROFESIONALES EN LA SECRETARIA GENERAL PARA APOYAR EL FORTALECIMIENTO DEL DIRECCIONAMIENTO ESTRATÉGICO DE LA ADR DE LA AGENCIA DE DESARROLLO RURAL, EN LOS PROCESOS TESORALES NECESARIOS PARA EL REGISTRO Y VALIDACIÓN DE LOS PAGOS GARANTIZANDO LOS DESEMBOLSOS AL BENEFICIARIO FINAL DE LAS OBLIGACIONES CONTRIBUYENDO AL MEJORAMIENTO DE LA PLANEACIÓN ESTRATÉGICA Y ADMINIST</t>
  </si>
  <si>
    <t>FILA_238</t>
  </si>
  <si>
    <t>PRESTAR LOS SERVICIOS DE APOYO A LA GESTIÓN A LA SECRETARÍA GENERAL EN LA ADMINISTRACIÓN DE INVENTARIOS, ASÍ COMO EN LAS ACTIVIDADES QUE SE DESARROLLEN PARA ADECUAR Y MANTENER EN FORMA ÓPTIMA LAS SEDES ADMINISTRATIVAS DE LA AGENCIA DE DESARROLLO RURAL, DE CONFORMIDAD CON EL PROYECTO DE INVERSIÓN. NPAA-230</t>
  </si>
  <si>
    <t>FILA_237</t>
  </si>
  <si>
    <t>PRESTAR SUS SERVICIOS PROFESIONALES EN LO RELACIONADO CON EL MEJORAMIENTO, TRÁMITE, SEGUIMIENTO Y CONTROL DE LOS PROCESOS DE LA DIRECCIÓN DE TALENTO HUMANO DE LA SECRETARÍA GENERAL, ORIENTANDO Y APOYANDO EL DESARROLLO DE LOS PLANES, PROGRAMAS Y PROYECTOS DE GESTIÓN DEL TALENTO HUMANO DE LA AGENCIA DE DESARROLLO RURAL, NECESARIOS PARA EL ESTABLECIMIENTO Y MEJORA CONTINUA DEL SISTEMA DE GE</t>
  </si>
  <si>
    <t>FILA_236</t>
  </si>
  <si>
    <t>5619 Y 5819</t>
  </si>
  <si>
    <t>A-2-2-2-7,C-1799-1100-7-0-1799052,C-1799-1100-8-0-1799060</t>
  </si>
  <si>
    <t>CONTRATAR EL ARRENDAMIENTO DE EQUIPOS TECNOLÓGICOS Y/O PERIFÉRICOS PARA LA AGENCIA DE DESARROLLO RURAL. NPAA-87</t>
  </si>
  <si>
    <t>FILA_235</t>
  </si>
  <si>
    <t>CONTRATAR LA PRESTACIÓN DEL SERVICIO MICROSOFT AZURE CON EL FIN DE SOPORTAR LOS SERVICIOS EN LA NUBE PARA EL ÁREA TÉCNICA Y ADMINISTRATIVA DE LA AGENCIA DE DESARROLLO RURAL. NPAA-245</t>
  </si>
  <si>
    <t>FILA_234</t>
  </si>
  <si>
    <t>CONTRATAR LOS SERVICIOS DE UN CORREDOR DE SEGUROS CON UNA FIRMA LEGALMENTE CONSTITUIDA EN COLOMBIA PARA QUE ASESORE INTEGRALMENTE A LA AGENCIA DE DESARROLLO RURAL EN EL MANEJO DEL PROGRAMA DE SEGUROS Y DE LAS PÓLIZAS QUE CUBREN LOS RIESGOS RELATIVOS A LOS BIENES E INTERESES ASEGURABLES, ASÍ COMO DE AQUELLOS POR LOS CUALES SEA O FUERE LEGALMENTE RESPONSABLE LA ENTIDAD Y, EN GENERAL, EN TO</t>
  </si>
  <si>
    <t>FILA_233</t>
  </si>
  <si>
    <t>PRESTAR LOS SERVICIOS DE APOYO A LA GESTIÓN EN LA SECRETARIA GENERAL DE LA AGENCIA DE DESARROLLO RURAL EN LAS ACTIVIDADES DE GESTIÓN DOCUMENTAL. NPAA-236</t>
  </si>
  <si>
    <t>FILA_232</t>
  </si>
  <si>
    <t>C-1702-1100-9-0-1702023,C-1708-1100-4-0-1708047</t>
  </si>
  <si>
    <t>PRESTAR SUS SERVICIOS PROFESIONALES PARA APOYAR A LA VICEPRESIDENCIA DE INTEGRACIÓN PRODUCTIVA EN LA PLANEACIÓN ESTRATÉGICA Y MISIONAL, ASÍ COMO EN EL APOYO TÉCNICO EN LAS MESAS DE CONCERTACIÓN INTERINSTITUCIONAL PARA GARANTIZAR EL CUMPLIMIENTO DE LAS METAS ESTABLECIDAS EN LA ESTRUCTURACIÓN DE LOS PROYECTOS INTEGRALES DE DESARROLLO AGROPECUARIO Y RURAL Y LA IMPLEMENTACIÓN DEL SERVICIO PÚ</t>
  </si>
  <si>
    <t>FILA_231</t>
  </si>
  <si>
    <t>PRESTACIÓN DE SERVICIOS FINANCIEROS TIPO 5 – RECAUDO. NPAA-145</t>
  </si>
  <si>
    <t>FILA_230</t>
  </si>
  <si>
    <t>PRESTAR LOS SERVICIOS DE APOYO A LA GESTIÓN EN LA SECRETARIA GENERAL DE LA AGENCIA DE DESARROLLO RURAL EN LAS ACTIVIDADES DE ARCHIVO. NPAA-241</t>
  </si>
  <si>
    <t>FILA_229</t>
  </si>
  <si>
    <t>PRESTAR LOS SERVICIOS PROFESIONALES A LA SECRETARÍA GENERAL DE LA AGENCIA DE DESARROLLO RURAL EN LAS ACTIVIDADES DE GESTIÓN DOCUMENTAL. NPAA-239</t>
  </si>
  <si>
    <t>FILA_228</t>
  </si>
  <si>
    <t>PRESTAR LOS SERVICIOS DE APOYO A LA GESTIÓN A LA SECRETARÍA GENERAL EN LOS PROCESOS TESORALES NECESARIOS PARA REVISAR, PROCESAR Y REALIZAR SEGUIMIENTOS A LOS PAGOS HASTA SU CULMINACIÓN AL BENEFICIARIO FINAL, CORRESPONDIENTE A LAS OBLIGACIONES RELACIONADAS CON LOS PROYECTOS DE INVERSIÓN INSTITUCIONALES, PARA SOPORTAR EL DESARROLLO DEL MODELO DE OPERACIÓN DE LA AGENCIA DE DESARROLLO RURAL.</t>
  </si>
  <si>
    <t>FILA_227</t>
  </si>
  <si>
    <t>PRESTAR SUS SERVICIOS PROFESIONALES A LA DIRECCIÓN DE TALENTO HUMANO DE LA SECRETARÍA GENERAL PARA APOYAR LA ELABORACIÓN E IMPLEMENTACIÓN DE LA HERRAMIENTA PARA EL DIAGNÓSTICO DEL CLIMA LABORAL, LOS ESTUDIOS ORGANIZACIONALES QUE LE SEAN REQUERIDOS Y EN LA EJECUCIÓN DE LOS PLANES Y PROGRAMAS RELACIONADOS CON LA GESTIÓN DEL TALENTO HUMANO, NECESARIOS PARA EL ESTABLECIMIENTO Y MEJORA CONTIN</t>
  </si>
  <si>
    <t>FILA_226</t>
  </si>
  <si>
    <t>FILA_225</t>
  </si>
  <si>
    <t>PRESTAR SERVICIOS DE APOYO A LA GESTIÓN A LA DIRECCIÓN DE ADECUACIÓN DE TIERRAS Y LA UNIDAD TÉCNICA TERRITORIAL COMO INSPECTOR DE RIEGO Y DRENAJE EN LOS ASPECTOS RELACIONADOS CON LA OPERACIÓN Y CONSERVACIÓN DEL DISTRITO DE ADECUACIÓN DE TIERRAS, APOYANDO LA PRESTACIÓN DEL SERVICIO PÚBLICO DE ADECUACIÓN DE TIERRAS CONFORME A LA LEY, PROCEDIMIENTOS, MANUALES Y DOCUMENTOS TÉCNICOS EXPEDIDOS</t>
  </si>
  <si>
    <t>FILA_224</t>
  </si>
  <si>
    <t>FILA_223</t>
  </si>
  <si>
    <t>FILA_222</t>
  </si>
  <si>
    <t>FILA_221</t>
  </si>
  <si>
    <t xml:space="preserve">PRESTAR SERVICIOS DE APOYO A LA GESTIÓN A LA DIRECCIÓN DE ADECUACIÓN DE TIERRAS Y A LA UNIDAD TÉCNICA TERRITORIAL PARA QUE APOYE LAS LABORES DOCUMENTALES Y DE ARCHIVO PARA LA GESTIÓN DE LA CARTERA DE LOS USUARIOS DEL DISTRITO  DE ADECUACIÓN DE TIERRAS DENTRO DE LA LABOR DE ADMINISTRACIÓN CONFORME A LA LEY, LOS PROCEDIMIENTOS, MANUALES Y DOCUMENTOS TÉCNICOS EXPEDIDOS SOBRE LA MATERIA POR </t>
  </si>
  <si>
    <t>FILA_220</t>
  </si>
  <si>
    <t>PRESTAR LOS SERVICIOS DE APOYO A LA GESTIÓN EN LA SECRETARIA GENERAL DE LA AGENCIA DE DESARROLLO RURAL EN LAS ACTIVIDADES DE ARCHIVO. NPAA-244</t>
  </si>
  <si>
    <t>FILA_219</t>
  </si>
  <si>
    <t>PRESTAR LOS SERVICIOS DE APOYO A LA GESTIÓN EN LA SECRETARIA GENERAL DE LA AGENCIA DE DESARROLLO RURAL EN LAS ACTIVIDADES DE ARCHIVO. NPAA-237</t>
  </si>
  <si>
    <t>FILA_218</t>
  </si>
  <si>
    <t>PRESTAR LOS SERVICIOS DE APOYO A LA GESTIÓN EN LA SECRETARIA GENERAL DE LA AGENCIA DE DESARROLLO RURAL EN LAS ACTIVIDADES DE ARCHIVO. NPAA-242</t>
  </si>
  <si>
    <t>FILA_217</t>
  </si>
  <si>
    <t>PRESTAR LOS SERVICIOS DE APOYO A LA GESTIÓN EN LA SECRETARIA GENERAL DE LA AGENCIA DE DESARROLLO RURAL EN LAS ACTIVIDADES DE ARCHIVO. NPAA-240</t>
  </si>
  <si>
    <t>FILA_216</t>
  </si>
  <si>
    <t>PRESTAR LOS SERVICIOS DE APOYO A LA GESTIÓN EN LA SECRETARIA GENERAL DE LA AGENCIA DE DESARROLLO RURAL EN LAS ACTIVIDADES DE ARCHIVO. NPAA-243</t>
  </si>
  <si>
    <t>FILA_215</t>
  </si>
  <si>
    <t>10119 10219</t>
  </si>
  <si>
    <t>PRESTAR SERVICIOS PROFESIONALES EN EL ÁREA DE COMUNICACIÓN SOCIAL Y PERIODISMO PARA LA ACTUALIZACIÓN Y ADMINISTRACIÓN DE LOS CONTENIDOS DE LA PÁGINA WEB DE LA AGENCIA DE DESARROLLO RURAL. NPAA-226</t>
  </si>
  <si>
    <t>FILA_214</t>
  </si>
  <si>
    <t>C-1702-1100-9-0-1702023,C-1708-1100-4-0-1708041</t>
  </si>
  <si>
    <t>PRESTAR SUS SERVICIOS PROFESIONALES A LA DIRECCIÓN DE ASISTENCIA TÉCNICA, LIDERANDO LA PLANEACIÓN, ORIENTACIÓN Y ESTRUCTURACIÓN EN LOS LINEAMIENTOS PARA LA EJECUCIÓN Y SEGUIMIENTO DE LOS PROYECTOS INTEGRALES DE DESARROLLO AGROPECUARIO Y RURAL EN EL COMPONENTE DE ASISTENCIA TÉCNICA, ASÍ COMO ORIENTAR Y LIDERAR EL PROCESO E IMPLEMENTACIÓN DEL SERVICIO PÚBLICO DE EXTENSIÓN AGROPECUARIA. NPA</t>
  </si>
  <si>
    <t>FILA_213</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</si>
  <si>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NPAA-248</t>
  </si>
  <si>
    <t>FILA_212</t>
  </si>
  <si>
    <t>PRESTAR LOS SERVICIOS DE APOYO A LA GESTIÓN EN LA SECRETARIA GENERAL DE LA AGENCIA DE DESARROLLO RURAL EN LAS ACTIVIDADES DE GESTIÓN DOCUMENTAL. NPAA-235</t>
  </si>
  <si>
    <t>FILA_211</t>
  </si>
  <si>
    <t>PRESTAR SUS SERVICIOS PROFESIONALES A LA DIRECCIÓN DE TALENTO HUMANO DE LA SECRETARÍA GENERAL PARA APOYAR DE MANERA TRANSVERSAL LA EJECUCIÓN Y SEGUIMIENTO A LAS ACTIVIDADES RELACIONADAS CON EL PROGRAMA DE INCENTIVOS Y EL PROGRAMA DE INDUCCIÓN Y REINDUCCIÓN, ASÍ COMO EL APOYO EN EL CARGUE DE LA INFORMACIÓN EN EL SISTEMA DE INFORMACIÓN Y GESTIÓN DEL EMPLEO PÚBLICO - SIGEP DE LOS SERVIDORES</t>
  </si>
  <si>
    <t>FILA_210</t>
  </si>
  <si>
    <t>PRESTAR SUS SERVICIOS PROFESIONALES COMO ABOGADO A LA SECRETARÍA GENERAL DE LA AGENCIA DE DESARROLLO RURAL, EN EL SEGUIMIENTO A LOS ASUNTOS RELACIONADOS CON LAS FALTAS DISCIPLINARIAS COMETIDAS POR LOS FUNCIONARIOS DE LA ENTIDAD DE MANERA OPORTUNA Y EFICIENTE A FIN DE ASEGURAR EL CUMPLIMIENTO DE LAS NORMAS VIGENTES. NPAA-233</t>
  </si>
  <si>
    <t>FILA_209</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</si>
  <si>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
  </si>
  <si>
    <t>FILA_208</t>
  </si>
  <si>
    <t>AUNAR ESFUERZOS, RECURSOS, CAPACIDADES Y MÉTODOS, ENTRE LA UNIDAD NACIONAL DE PROTECCIÓN - UNP Y LA AGENCIA DE DESARROLLO RURAL, QUE PERMITAN IMPLEMENTAR CON ENFOQUE PREVENTIVO, LA ADECUADA PROTECCIÓN INDIVIDUAL DE LA VIDA E INTEGRIDAD DE LA PRESIDENTE DE LA AGENCIA, QUIEN EN RAZÓN A SU CARGO, FUNCIONES Y OBLIGACIONES QUE DESEMPEÑA, ESTÁ EXPUESTO A UN RIESGO EXTRAORDINARIO Y/O EXTREMO. N</t>
  </si>
  <si>
    <t>FILA_207</t>
  </si>
  <si>
    <t>FILA_206</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</si>
  <si>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NPAA-232</t>
  </si>
  <si>
    <t>FILA_205</t>
  </si>
  <si>
    <t>PRESTAR SUS SERVICIOS PROFESIONALES APOYANDO A LA SECRETARIA GENERAL EN LA ORIENTACIÓN Y OPERACIÓN DE LOS PROCESOS Y PROCEDIMIENTOS PRESUPUESTALES RELACIONADOS CON EL PROYECTO DE INVERSIÓN DENOMINADO “MEJORAMIENTO DE LA PLANEACIÓN ESTRATÉGICA Y ADMINISTRATIVA DE LA AGENCIA DE DESARROLLO RURAL A NIVEL NACIONAL. NPAA-249</t>
  </si>
  <si>
    <t>FILA_204</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</si>
  <si>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NPAA-209</t>
  </si>
  <si>
    <t>FILA_203</t>
  </si>
  <si>
    <t>PRESTAR LOS SERVICIOS PROFESIONALES A LA DIRECCIÓN DE SEGUIMIENTO Y CONTROL DE LA VICEPRESIDENCIA DE PROYECTOS PARA APOYAR EL MONITOREO, SEGUIMIENTO Y CONTROL DE LA EJECUCIÓN E IMPLEMENTACIÓN DE PROYECTOS INTEGRALES DE DESARROLLO AGROPECUARIO Y RURAL A CARGO DE LA AGENCIA DE DESARROLLO RURAL; ASÍ COMO EL APOYO A  LAS DEMÁS ACTIVIDADES TENDIENTES AL CUMPLIMIENTO DE LOS PROYECTOS DE INVERS</t>
  </si>
  <si>
    <t>FILA_202</t>
  </si>
  <si>
    <t>PRESTAR LOS SERVICIOS PROFESIONALES PARA APOYAR A LA VICEPRESIDENCIA DE GESTIÓN CONTRACTUAL EN TODOS LOS TEMAS JURÍDICOS QUE SEAN DE SU COMPETENCIA Y QUE ESTÉN RELACIONADOS CON LOS PROYECTOS DE INVERSIÓN QUE FINANCIAN EL CONTRATO. NPAA-247</t>
  </si>
  <si>
    <t>FILA_201</t>
  </si>
  <si>
    <t>C-1702-1100-9-0-1702025,C-1708-1100-4-0-1708041,C-1708-1100-4-0-1708047,C-1709-1100-5-0-1709100,C-1709-1100-5-0-1709101,C-1709-1100-5-0-1709102,C-1799-1100-8-0-1799060</t>
  </si>
  <si>
    <t>PRESTAR SERVICIO DE APOYO A LA GESTION COMO ENLACE ENTRE LA SEDE CENTRAL Y LAS UNIDADES TECNICAS TERRITORIALES, PARA APOYAR LAS ACTIVIDADES DE INVESTIGACIÓN, DIVUGACION, DIFUSIÓN, PROMOCIÓN Y ARTICULACIÓN CON LA OFICINA DE COMUNICACIONES DE LAS ACTIVIDADES ADELANTADAS POR LA MISIONAL DE LA ADR. NPAA-219</t>
  </si>
  <si>
    <t>FILA_200</t>
  </si>
  <si>
    <t>PRESTAR SERVICIOS PROFESIONALES PARA LA CREACIÓN DE ESTRATEGIAS DIGITALES CON EL FIN DE PRODUCIR Y DIVULGAR MENSAJES DIDÁCTICOS Y DE INFORMACIÓN ACORDES A LA  PROMOCIÓN Y GESTIÓN DE LA ADR. NPAA-225</t>
  </si>
  <si>
    <t>FILA_199</t>
  </si>
  <si>
    <t>PRESTAR SERVICIOS PROFESIONALES PARA DESARROLLAR ACTIVIDADES DE  COMUNICACIÓN INTERNA EN EL MARCO DELA ESTRATEGIA DE COMUNICACIÓN INTERNA Y EXTERNA DE LA FUNCIONES Y RESULTADOS DE LA GESTIÓN DE LA AGENCIA DE DESARROLLO RURAL. NPAA-222</t>
  </si>
  <si>
    <t>FILA_198</t>
  </si>
  <si>
    <t>PRESTAR LOS SERVICIOS PROFESIONALES A LA VICEPRESIDENCIA DE PROYECTOS LIDERANDO LA DIRECCIÓN DE SEGUIMIENTO Y CONTROL EN LOS ASUNTOS RELACIONADOS CON EL MONITOREO, SEGUIMIENTO Y CONTROL DEL PROCESO DE EJECUCIÓN E IMPLEMENTACIÓN DE LOS PROYECTOS INTEGRALES DE DESARROLLO AGROPECUARIO Y RURAL; ASÍ COMO LAS DEMÁS ACTIVIDADES TENDIENTES AL CUMPLIMIENTO DE LOS PROYECTOS DE INVERSIÓN QUE FINANC</t>
  </si>
  <si>
    <t>FILA_197</t>
  </si>
  <si>
    <t>PRESTAR LOS SERVICIOS PROFESIONALES A LA DIRECCIÓN DE SEGUIMIENTO Y CONTROL DE LA VICEPRESIDENCIA DE PROYECTOS PARA APOYAR LA CONSTRUCCIÓN DE LOS PROCEDIMIENTOS DE SEGUIMIENTO Y CONTROL A LOS PROCESOS DE EJECUCIÓN E IMPLEMENTACIÓN DE PROYECTOS INTEGRALES DE DESARROLLO AGROPECUARIO Y RURAL A CARGO DE LA AGENCIA; ASÍ COMO LAS DEMÁS ACTIVIDADES TENDIENTES AL CUMPLIMIENTO DE LOS PROYECTOS DE</t>
  </si>
  <si>
    <t>FILA_196</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</si>
  <si>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NPAA-231</t>
  </si>
  <si>
    <t>FILA_195</t>
  </si>
  <si>
    <t>PRESTAR LOS SERVICIOS DE APOYO A LA GESTIÓN DE LA DIRECCIÓN DE TALENTO HUMANO DE LA SECRETARIA GENERAL EN LABORES RELACIONADAS CON EL PROCESO DE ELABORACIÓN Y LIQUIDACIÓN DE LA NÓMINA DE LA AGENCIA DE DESARROLLO RURAL. NPAA-217</t>
  </si>
  <si>
    <t>FILA_194</t>
  </si>
  <si>
    <t xml:space="preserve">PRESTAR SUS SERVICIOS PROFESIONALES PARA ORIENTAR A LA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Y EN LA CERTIFICACIÓN EN </t>
  </si>
  <si>
    <t>FILA_193</t>
  </si>
  <si>
    <t>C-1702-1100-9-0-1702025,C-1709-1100-5-0-1709099,C-1709-1100-5-0-1709101,C-1709-1100-5-0-1709102</t>
  </si>
  <si>
    <t>PRESTAR SUS SERVICIOS PROFESIONALES A LA DIRECCIÓN DE ADECUACIÓN DE TIERRAS, LIDERANDO LA PLANEACIÓN, ORIENTACIÓN Y ESTRUCTURACIÓN EN LOS LINEAMIENTOS PARA LA EJECUCIÓN Y SEGUIMIENTO DE LOS PROYECTOS INTEGRALES DE DESARROLLO AGROPECUARIO Y RURAL EN EL COMPONENTE DE   ADECUACIÓN DE TIERRAS, ASÍ COMO ORIENTAR Y LIDERAR EL PROCESO E IMPLEMENTACIÓN DEL SERVICIO PÚBLICO DE ADECUACIÓN DE TIERR</t>
  </si>
  <si>
    <t>FILA_192</t>
  </si>
  <si>
    <t>5419 10119</t>
  </si>
  <si>
    <t>C-1702-1100-9-0-1702025,C-1708-1100-4-0-1708041,C-1708-1100-4-0-1708047,C-1709-1100-5-0-1709100,C-1709-1100-5-0-1709101,C-1799-1100-8-0-1799060</t>
  </si>
  <si>
    <t>PRESTAR LOS SERVICIOS DE APOYO A LA GESTIÓN EN LAS ACTIVIDADES LOGÍSTICAS, EVENTOS Y PROTOCOLOS  ADMINISTRATIVOS REQUERIDOS PARA EL DESARROLLO DE LAS ACTIVIDADES DE DIVULGACIÓN MASIVA EXTERNA E INTERNA QUE SE EJECUTAN EN DESARROLLO DE LA ESTRATEGIA DE COMUNICACIONES DE LA OFICINA DE COMUNICACIONES DE LA ADR. NPAA-223</t>
  </si>
  <si>
    <t>FILA_191</t>
  </si>
  <si>
    <t>PRESTAR SERVICIOS PROFESIONALES PARA REALIZAR EL REGISTRO Y LA EDICIÓN FOTOGRÁFICA Y AUDIOVISUAL EN EL MARCO DE LA ESTRATEGIA DE COMUNICACIÓN INTERNA Y EXTERNA DE LAS FUNCIONES Y RESULTADOS DE LA GESTIÓN DE LA AGENCIA DE DESARROLLO RURAL. NPAA-227</t>
  </si>
  <si>
    <t>FILA_190</t>
  </si>
  <si>
    <t>PRESTAR SUS SERVICIOS PROFESIONALES A LA VICEPRESIDENCIA DE INTEGRACIÓN PRODUCTIVA ORIENTANDO JURÍDICAMENTE LA ESTRUCTURACIÓN E IMPLEMENTACIÓN Y ACCIONES ESTRATÉGICAS RELACIONADAS CON LOS PROYECTOS INTEGRALES DE DESARROLLO AGROPECUARIO Y RURAL CON ENFOQUE TERRITORIAL, ASÍ COMO APOYANDO JURÍDICAMENTE AL VICEPRESIDENTE EN LOS ASUNTOS QUE LE SEAN ASIGNADOS Y QUE GUARDEN RELACIÓN CON EL PROY</t>
  </si>
  <si>
    <t>FILA_189</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</si>
  <si>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NPAA-208</t>
  </si>
  <si>
    <t>FILA_188</t>
  </si>
  <si>
    <t>PRESTAR LOS SERVICIOS PROFESIONALES A LA VICEPRESIDENCIA DE PROYECTOS DE LA AGENCIA DE DESARROLLO RURAL, EN LA ORIENTACIÓN, CONCEPTUALIZACIÓN REVISIÓN Y ANÁLISIS DE LOS ASPECTOS TÉCNICOS Y ADMINISTRATIVOS QUE SE DESARROLLAN EN LA DIRECCIÓN DE CALIFICACIÓN Y FINANCIACIÓN, SEGUIMIENTO Y CONTROL Y PARTICIPACIÓN Y ASOCIATIVIDAD; ASÍ COMO EL ACOMPAÑAMIENTO EN TEMAS RELACIONADOS CON LA DEFINIC</t>
  </si>
  <si>
    <t>FILA_187</t>
  </si>
  <si>
    <t>9119 9219</t>
  </si>
  <si>
    <t>A-2-2-2-8,C-1799-1100-6-0-1799065</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</si>
  <si>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t>
  </si>
  <si>
    <t>FILA_186</t>
  </si>
  <si>
    <t>PRESTAR LOS SERVICIOS PROFESIONALES A LA DIRECCIÓN DE PARTICIPACIÓN Y ASOCIATIVIDAD DE LA VICEPRESIDENCIA DE PROYECTOS, EN EL DESARROLLO, IMPLEMENTACIÓN Y SEGUIMIENTO A LOS PLANES DE FORTALECIMIENTO DISEÑADOS A LAS ORGANIZACIONES SOCIALES, COMUNITARIAS Y PRODUCTIVAS RURALES, OBJETO DE LA OFERTA MISIONAL DE LA AGENCIA DE DESARROLLO RURAL; ASÍ COMO EL APOYO AL PROCESO DE FISCALIZACIÓN DE E</t>
  </si>
  <si>
    <t>FILA_185</t>
  </si>
  <si>
    <t>FILA_184</t>
  </si>
  <si>
    <t>FILA_183</t>
  </si>
  <si>
    <t>FILA_182</t>
  </si>
  <si>
    <t>PRESTAR LOS SERVICIOS PROFESIONALES A LA DIRECCIÓN DE PARTICIPACIÓN Y ASOCIATIVIDAD DE LA VICEPRESIDENCIA DE PROYECTOS, PARA APOYAR LA LABOR DE FISCALIZACIÓN DE LAS EMPRESAS COMUNITARIAS DESDE EL PUNTO DE VISTA CONTABLE; ASÍ COMO EL APOYO EN EL DESARROLLO, IMPLEMENTACIÓN Y SEGUIMIENTO DE LOS PLANES DE FORTALECIMIENTO CREADOS PARA LAS ORGANIZACIONES SOCIALES COMUNITARIAS Y PRODUCTIVAS RUR</t>
  </si>
  <si>
    <t>FILA_181</t>
  </si>
  <si>
    <t>ADQUISICIÓN DE SERVIDOR PARA SOPORTAR EL PROCESO DE GESTIÓN DE LA NÓMINA DE LA AGENCIA DE DESARROLLO RURAL. NPAA-137</t>
  </si>
  <si>
    <t>FILA_180</t>
  </si>
  <si>
    <t>PRESTACIÓN DE SERVICIOS FINANCIEROS TIPO 1 – PAGO DE NÓMINA. NPAA-144</t>
  </si>
  <si>
    <t>FILA_179</t>
  </si>
  <si>
    <t>PRESTAR EL SERVICIO DE VIGILANCIA PARA GARANTIZAR LA SEGURIDAD DE LAS INSTALACIONES DE LOS DISTRITOS DE ADECUACIÓN DE TIERRAS DE REPELÓN, SANTA LUCIA Y MANATÍ EN ATLÁNTICO, MONTERÍA – MOCARÍ Y LA DOCTRINA EN CÓRDOBA, SIBUNDOY EN PUTUMAYO  Y EL PROYECTO DE DISTRITO DE TESALIA – PAICOL EN HUILA Y CAUCA DE PROPIEDAD DE LA AGENCIA DE DESARROLLO RURAL – ADR.  NPAA-82</t>
  </si>
  <si>
    <t>FILA_178</t>
  </si>
  <si>
    <t xml:space="preserve">PRESTAR SUS SERVICIOS PROFESIONALES A LA DIRECCIÓN DE ASISTENCIA TÉCNICA, EN EL CONTROL DE ALISTAMIENTO PARA APOYAR LA ESTRUCTURACIÓN E IMPLEMENTACIÓN DEL PROCESO DE REGLAMENTACIÓN DEL SERVICIO PÚBLICO DE EXTENSIÓN AGROPECUARIA, ASÍ COMO EN EL APOYO TÉCNICO PARA FACILITAR LOS INSUMOS NECESARIOS EN LA ESTRUCTURACIÓN DE LINEAMIENTOS DE LOS PROYECTOS INTEGRALES DE DESARROLLO AGROPECUARIO Y </t>
  </si>
  <si>
    <t>FILA_177</t>
  </si>
  <si>
    <t>PRESTAR SERVICIOS COMO ASISTENTE ADMINISTRATIVO DE LA PRESIDENCIA DE LA AGENCIA DE DESARROLLO RURAL. NPAA-203</t>
  </si>
  <si>
    <t>FILA_176</t>
  </si>
  <si>
    <t>PRESTAR SERVICIOS PROFESIONALES LIDERANDO Y ORIENTANDO JURÍDICAMENTE A LA VICEPRESIDENCIA DE INTEGRACIÓN PRODUCTIVA, LAS DIRECCIONES Y LAS UNIDADES TÉCNICAS TERRITORIALES DE LA AGENCIA, EN LOS ASPECTOS RELACIONADOS CON LA NORMATIVIDAD DE LA AGENCIA RELACIONADA CON LOS PROYECTO INTEGRAL DE DESARROLLO AGROPECUARIO Y RURAL, ASÍ COMO LOS PROCESOS RELACIONADOS CON LOS SERVICIOS PÚBLICOS DE AD</t>
  </si>
  <si>
    <t>FILA_175</t>
  </si>
  <si>
    <t>FILA_174</t>
  </si>
  <si>
    <t>EL COMODANTE (ADR), ENTREGA MATERIALMENTE A EL COMODATARIO (ANT) EN CALIDAD DE COMODATO O PRÉSTAMO DE USO LOS EQUIPOS DE TOPOGRAFÍA Y ACCESORIOS GPS-GNSS SEÑALADOS EN LA ESPECIFICACIÓN TÉCNICA RESPECTIVA". NPAA-192</t>
  </si>
  <si>
    <t>FILA_173</t>
  </si>
  <si>
    <t>PRESTAR SUS SERVICIOS PROFESIONALES A LA DIRECCIÓN DE ASISTENCIA TÉCNICA, APOYANDO EN LA GENERACIÓN DE METODOLOGÍAS A APLICARSE EN EL PROCESO DE REGLAMENTACIÓN Y PUESTA EN MARCHA DEL SUBSISTEMA DE EXTENSIÓN AGROPECUARIA EN LOS TERRITORIOS, ASÍ COMO EN LA METODOLOGÍA, ESTRUCTURACIÓN, IMPLEMENTACIÓN Y SEGUIMIENTO DE LINEAMIENTOS EN LOS PROYECTOS INTEGRALES DE DESARROLLO AGROPECUARIO Y RURA</t>
  </si>
  <si>
    <t>FILA_172</t>
  </si>
  <si>
    <t>FILA_171</t>
  </si>
  <si>
    <t>FILA_170</t>
  </si>
  <si>
    <t>FILA_169</t>
  </si>
  <si>
    <t>FILA_168</t>
  </si>
  <si>
    <t>FILA_167</t>
  </si>
  <si>
    <t>FILA_166</t>
  </si>
  <si>
    <t>PRESTAR LOS SERVICIOS PROFESIONALES PARA APOYAR EL DESARROLLO, SEGUIMIENTO Y CONTROL DEL SISTEMA DE GESTIÓN INTEGRAL EN LA SECRETARÍA GENERAL DE LA AGENCIA DE DESARROLLO RURAL. NPAA-200</t>
  </si>
  <si>
    <t>FILA_165</t>
  </si>
  <si>
    <t>FILA_164</t>
  </si>
  <si>
    <t>FILA_163</t>
  </si>
  <si>
    <t>PRESTAR SUS SERVICIOS PROFESIONALES A LA DIRECCIÓN DE ACCESO A ACTIVOS PRODUCTIVOS APOYANDO TÉCNICAMENTE LA ESTRUCTURACIÓN Y EL CONTROL DE ALISTAMIENTO DE LOS PROYECTOS INTEGRALES DE DESARROLLO AGROPECUARIO  Y RURAL CON ENFOQUE TERRITORIAL EN EL COMPONENTE DE ACCESO A ACTIVOS PRODUCTIVOS. NPAA-193</t>
  </si>
  <si>
    <t>FILA_162</t>
  </si>
  <si>
    <t>5119 5219</t>
  </si>
  <si>
    <t>A-2-2-2-8,C-1799-1100-8-0-1799060</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</si>
  <si>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ADR. NPAA-86</t>
  </si>
  <si>
    <t>FILA_161</t>
  </si>
  <si>
    <t>PRESTACIÓN DE SERVICIOS PROFESIONALES COMO ARQUITECTA A LA SECRETARÍA GENERAL DE LA AGENCIA DE DESARROLLO RURAL EN TODAS LAS ACTIVIDADES REQUERIDAS PARA LA ADQUISICIÓN, ADECUACIÓN Y MANTENIMIENTO DE SEDES ADMINISTRATIVAS A NIVEL NACIONAL. NPAA-198</t>
  </si>
  <si>
    <t>FILA_160</t>
  </si>
  <si>
    <t>PRESTACIÓN DE SERVICIOS PROFESIONALES COMO INGENIERA CIVIL A LA SECRETARÍA GENERAL DE LA AGENCIA DE DESARROLLO RURAL EN TODAS LAS ACTIVIDADES REQUERIDAS PARA LA ADQUISICIÓN, ADECUACIÓN Y MANTENIMIENTO DE SEDES ADMINISTRATIVAS A NIVEL NACIONAL. NPAA-199</t>
  </si>
  <si>
    <t>FILA_159</t>
  </si>
  <si>
    <t xml:space="preserve">PRESTAR SUS SERVICIOS PROFESIONALES APOYANDO A LA AGENCIA DE DESARROLLO RURAL EN LA GESTIÓN DE LOS PROCESOS ADMINISTRATIVOS RELACIONADOS CON EL LEVANTAMIENTO Y ACTUALIZACIÓN DE LOS INVENTARIOS DE LA ENTIDAD, Y APOYAR  LOS PROCESOS FINANCIEROS EN CUANTO A LA IMPLEMENTACIÓN DEL MARCO NORMATIVO CONTABLE PARA LA PROPIEDAD, PLANTA Y EQUIPO DE LA AGENCIA, ASOCIADAS A LA OPERACIÓN DEL PROYECTO </t>
  </si>
  <si>
    <t>FILA_158</t>
  </si>
  <si>
    <t>FILA_157</t>
  </si>
  <si>
    <t>FILA_156</t>
  </si>
  <si>
    <t>FILA_155</t>
  </si>
  <si>
    <t>PRESTAR SUS SERVICIOS PROFESIONALES EN LA SECRETARÍA GENERAL EN LAS ACTIVIDADES, ACTUACIONES Y  PROCEDIMIENTOS RELACIONADAS CON LA GESTIÓN JURÍDICA DE LOS BIENES MUEBLES E INMUEBLES QUE SE ADELANTEN DE MANERA TRASVERSAL Y EN ATENCIÓN AL PROYECTO DE INVERSIÓN, DE CONFORMIDAD CON LAS OBLIGACIONES ESPECÍFICAS CORRESPONDIENTES. NPAA-197</t>
  </si>
  <si>
    <t>FILA_154</t>
  </si>
  <si>
    <t>FILA_153</t>
  </si>
  <si>
    <t>PRESTAR SUS SERVICIOS PROFESIONALES A LA DIRECCIÓN DE COMERCIALIZACIÓN APOYANDO EL SEGUIMIENTO A LA IMPLEMENTACIÓN DE LAS HERRAMIENTAS DE INFORMACIÓN COMERCIAL QUE HACEN PARTE DEL MODELO DE ATENCIÓN Y PRESTACIÓN DE SERVICIOS DE APOYO A LA COMERCIALIZACIÓN. NPAA-179</t>
  </si>
  <si>
    <t>FILA_152</t>
  </si>
  <si>
    <t>PRESTAR LOS SERVICIOS PROFESIONALES COMO ABOGADA A LA SECRETARÍA GENERAL DE LA AGENCIA DE DESARROLLO RURAL, LIDERANDO Y DESARROLLANDO EL COMPONENTE JURÍDICO DE LAS ACTIVIDADES DE GESTIÓN DOCUMENTAL. NPAA-195</t>
  </si>
  <si>
    <t>FILA_151</t>
  </si>
  <si>
    <t>CONTRATAR EL ARRENDAMIENTO DE LA FRACCIÓN DEL PATIO NO. 8 PERTENECIENTE A LA HACIENDA EL DIAMANTE UBICADA EN EL MUNICIPIO DE TESALIA, DEPARTAMENTO DEL HUILA, EN EL PROYECTO DE IMPORTANCIA ESTRATÉGICA NACIONAL DE TESALIA – PAICOL, DEPARTAMENTO DEL HUILA. NPAA-201</t>
  </si>
  <si>
    <t>FILA_150</t>
  </si>
  <si>
    <t>FILA_149</t>
  </si>
  <si>
    <t>FILA_148</t>
  </si>
  <si>
    <t>FILA_147</t>
  </si>
  <si>
    <t>FILA_146</t>
  </si>
  <si>
    <t>FILA_145</t>
  </si>
  <si>
    <t>FILA_144</t>
  </si>
  <si>
    <t>FILA_143</t>
  </si>
  <si>
    <t>C-1702-1100-8-0-1702011,C-1702-1100-8-0-1702016,C-1702-1100-8-0-1702017</t>
  </si>
  <si>
    <t>PRESTAR LOS SERVICIOS PROFESIONALES A LA VICEPRESIDENCIA DE PROYECTOS LIDERANDO LA DIRECCIÓN DE PARTICIPACIÓN Y ASOCIATIVIDAD EN LA ORIENTACIÓN, REVISIÓN, ESTUDIO, SEGUIMIENTO Y CONCEPTUALIZACIÓN DE LOS ASUNTOS RELACIONADOS CON LA PARTICIPACIÓN, FORTALECIMIENTO Y FOMENTO ASOCIATIVO DE LOS POBLADORES RURALES, LAS ORGANIZACIONES SOCIALES, COMUNITARIAS Y PRODUCTIVAS RURALES, EN EL PROCESO D</t>
  </si>
  <si>
    <t>FILA_142</t>
  </si>
  <si>
    <t>FILA_141</t>
  </si>
  <si>
    <t>FILA_140</t>
  </si>
  <si>
    <t>CONEXIONES</t>
  </si>
  <si>
    <t>PRESTACION DE LOS SERVICIOS DE CONECTIVIDAD, INTERNET Y COMPLEMENTARIOS, PARA LA AGENCIA DE DESARROLLO RURAL. NPAA-89</t>
  </si>
  <si>
    <t>FILA_139</t>
  </si>
  <si>
    <t>FILA_138</t>
  </si>
  <si>
    <t>FILA_137</t>
  </si>
  <si>
    <t>FILA_136</t>
  </si>
  <si>
    <t>FILA_135</t>
  </si>
  <si>
    <t>FILA_134</t>
  </si>
  <si>
    <t>FILA_133</t>
  </si>
  <si>
    <t>FILA_132</t>
  </si>
  <si>
    <t>FILA_131</t>
  </si>
  <si>
    <t>FILA_130</t>
  </si>
  <si>
    <t>FILA_129</t>
  </si>
  <si>
    <t>FILA_128</t>
  </si>
  <si>
    <t>FILA_127</t>
  </si>
  <si>
    <t>FILA_126</t>
  </si>
  <si>
    <t>FILA_125</t>
  </si>
  <si>
    <t>FILA_124</t>
  </si>
  <si>
    <t>FILA_123</t>
  </si>
  <si>
    <t>FILA_122</t>
  </si>
  <si>
    <t>FILA_121</t>
  </si>
  <si>
    <t>FILA_120</t>
  </si>
  <si>
    <t>FILA_119</t>
  </si>
  <si>
    <t>FILA_118</t>
  </si>
  <si>
    <t>PRESTAR SERVICIOS PROFESIONALES PARA APOYAR A LA DIRECCIÓN DE ADECUACIÓN DE TIERRAS EN LOS ASPECTOS TÉCNICOS RELACIONADOS CON LA ADMINISTRACIÓN, OPERACIÓN Y CONSERVACIÓN DIRECTA DE DISTRITOS ADMINISTRADOS POR LA AGENCIA, EL APOYO A LA SUPERVISIÓN DE DISTRITOS ADMINISTRADOS POR ASOCIACIONES DE USUARIOS, Y LAS ACTIVIDADES REQUERIDAS PARA DAR CUMPLIMIENTO A LA PRESTACIÓN DEL SERVICIO PÚBLIC</t>
  </si>
  <si>
    <t>FILA_117</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</si>
  <si>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NPAA.191</t>
  </si>
  <si>
    <t>FILA_116</t>
  </si>
  <si>
    <t>PRESTAR SERVICIOS PROFESIONALES PARA APOYAR A LA DIRECCIÓN DE ADECUACIÓN DE TIERRAS COMO EN LOS ASPECTOS RELACIONADOS CON CARTOGRAFÍA, TOPOGRAFÍA Y CATASTRO, EN LOS ESTUDIOS DE PRE INVERSIÓN PARA PROYECTOS DE ADECUACIÓN DE TIERRAS Y APOYAR LAS ACTIVIDADES REQUERIDAS PARA DAR CUMPLIMIENTO A LA PRESTACIÓN DEL SERVICIO PÚBLICO DE ADECUACIÓN DE TIERRAS A NIVEL NACIONAL DE LA AGENCIA DE DESAR</t>
  </si>
  <si>
    <t>FILA_115</t>
  </si>
  <si>
    <t>C-1709-1100-5-0-1709099,C-1709-1100-5-0-1709101</t>
  </si>
  <si>
    <t>PRESTAR SERVICIOS PROFESIONALES PARA APOYAR A LA DIRECCIÓN DE ADECUACIÓN DE TIERRAS EN LOS ASPECTOS TÉCNICOS RELACIONADOS CON LA CONSTRUCCIÓN, AMPLIACIÓN, COMPLEMENTACIÓN, REHABILITACIÓN O MODERNIZACIÓN DE DISTRITOS DE ADECUACIÓN DE TIERRAS, Y LA RECUPERACIÓN DE LA INVERSIÓN ASOCIADA A LAS INTERVENCIONES A REALIZAR, CONFORME CON LA LEY, PROCEDIMIENTOS, MANUALES Y DOCUMENTOS TÉCNICOS EXPE</t>
  </si>
  <si>
    <t>FILA_114</t>
  </si>
  <si>
    <t>FILA_113</t>
  </si>
  <si>
    <t>PRESTAR SUS SERVICIOS PROFESIONALES A LA DIRECCIÓN DE ASISTENCIA TÉCNICA, PARA APOYAR TÉCNICAMENTE EN LA ESTRUCTURACIÓN, IMPLEMENTACIÓN, SEGUIMIENTO Y EVALUACIÓN DEL PROCESO DE REGLAMENTACIÓN DEL SERVICIO PÚBLICO DE EXTENSIÓN AGROPECUARIA, ASÍ COMO EN LA ESTRUCTURACIÓN DE LINEAMIENTOS EN LOS PROYECTOS INTEGRALES DE DESARROLLO AGROPECUARIO Y RURAL EN EL COMPONENTE DE ASISTENCIA TÉCNICA.NP</t>
  </si>
  <si>
    <t>FILA_112</t>
  </si>
  <si>
    <t>PRESTAR SERVICIOS PROFESIONALES PARA APOYAR A LA DIRECCIÓN DE ADECUACIÓN DE TIERRAS EN LOS ASPECTOS TÉCNICOS ESPECIALIZADOS RELACIONADOS CON LA CONSTRUCCIÓN, AMPLIACIÓN, COMPLEMENTACIÓN, REHABILITACIÓN O MODERNIZACIÓN DE DISTRITOS DE ADECUACIÓN DE TIERRAS, CONFORME CON LA LEY, PROCEDIMIENTOS, MANUALES Y DOCUMENTOS TÉCNICOS EXPEDIDOS SOBRE LA MATERIA POR LA AGENCIA. NPAA-183</t>
  </si>
  <si>
    <t>FILA_111</t>
  </si>
  <si>
    <t>PRESTAR SERVICIOS PROFESIONALES PARA APOYAR A LA DIRECCIÓN DE ADECUACIÓN DE TIERRAS EN LOS ASPECTOS TÉCNICOS ESPECIALIZADOS RELACIONADOS CON LA CONSTRUCCIÓN, AMPLIACIÓN, COMPLEMENTACIÓN, REHABILITACIÓN O MODERNIZACIÓN DE DISTRITOS DE ADECUACIÓN DE TIERRAS, CONFORME CON LA LEY, PROCEDIMIENTOS, MANUALES Y DOCUMENTOS TÉCNICOS EXPEDIDOS SOBRE LA MATERIA POR LA AGENCIA. NPAA-184</t>
  </si>
  <si>
    <t>FILA_110</t>
  </si>
  <si>
    <t>PRESTAR SERVICIOS PROFESIONALES PARA APOYAR A LA DIRECCIÓN DE ADECUACIÓN DE TIERRAS EN LOS ASPECTOS TÉCNICOS ESPECIALIZADOS RELACIONADOS CON LA CONSTRUCCIÓN, AMPLIACIÓN, COMPLEMENTACIÓN, REHABILITACIÓN O MODERNIZACIÓN DE DISTRITOS DE ADECUACIÓN DE TIERRAS, CONFORME CON LA LEY, PROCEDIMIENTOS, MANUALES Y DOCUMENTOS TÉCNICOS EXPEDIDOS SOBRE LA MATERIA POR LA AGENCIA. NPAA-182</t>
  </si>
  <si>
    <t>FILA_109</t>
  </si>
  <si>
    <t>FILA_108</t>
  </si>
  <si>
    <t>FILA_107</t>
  </si>
  <si>
    <t>FILA_106</t>
  </si>
  <si>
    <t>CONTRATAR EL ARRENDAMIENTO DE UNA BODEGA DOTADA PARA ALMACENAMIENTO DE ARCHIVO DOCUMENTAL EN LA CIUDAD DE BOGOTÁ D.C., PARA EL USO DE LA AGENCIA DE DESARROLLO RURAL (ADR).” NPAA-141</t>
  </si>
  <si>
    <t>FILA_105</t>
  </si>
  <si>
    <t>FILA_104</t>
  </si>
  <si>
    <t>PRESTAR LOS SERVICIOS PROFESIONALES A LA DIRECCIÓN DE SEGUIMIENTO Y CONTROL VICEPRESIDENCIA DE PROYECTOS PARA APOYAR EL SISTEMA DE MONITOREO, CONTROL Y SEGUIMIENTO A LA ESTRUCTURACIÓN, IMPLEMENTACIÓN Y EJECUCIÓN DE LOS PROYECTOS INTEGRALES DE DESARROLLO AGROPECUARIO Y RURAL CON ENFOQUE TERRITORIAL COFINANCIADOS POR LA AGENCIA DE DESARROLLO RURAL. NPAA-176</t>
  </si>
  <si>
    <t>FILA_103</t>
  </si>
  <si>
    <t>PRESTAR LOS SERVICIOS PROFESIONALES A LA DIRECCIÓN DE SEGUIMIENTO Y CONTROL VICEPRESIDENCIA DE PROYECTOS PARA APOYAR EL SISTEMA DE MONITOREO, CONTROL Y SEGUIMIENTO A LA ESTRUCTURACIÓN, IMPLEMENTACIÓN Y EJECUCIÓN DE LOS PROYECTOS INTEGRALES DE DESARROLLO AGROPECUARIO Y RURAL CON ENFOQUE TERRITORIAL COFINANCIADOS POR LA AGENCIA DE DESARROLLO RURAL. NPAA-175</t>
  </si>
  <si>
    <t>FILA_102</t>
  </si>
  <si>
    <t>PRESTAR LOS SERVICIOS A LA DIRECCIÓN DE CALIFICACIÓN Y FINANCIACIÓN DE LA VICEPRESIDENCIA DE PROYECTOS APOYANDO LA ACTUALIZACIÓN DE REGISTROS DOCUMENTALES EN LA EMISIÓN Y RECEPCIÓN DE PROYECTOS PRODUCTIVOS DE DESARROLLO RURAL CON ENFOQUE TERRITORIAL EN EL COMPONENTE DE EVALUACIÓN Y COFINANCIACIÓN. NPAA-173</t>
  </si>
  <si>
    <t>FILA_101</t>
  </si>
  <si>
    <t>PRESTAR LOS SERVICIOS PROFESIONALES A LA DIRECCIÓN DE PARTICIPACIÓN Y ASOCIATIVIDAD DE LA VICEPRESIDENCIA DE PROYECTOS PARA APOYAR EL DESARROLLO DE ESPACIOS CONSULTIVOS CON LA COMUNIDAD CON EL FIN DE DAR A CONOCER LA OFERTA INSTITUCIONAL DE LA AGENCIA DE DESARROLLO RURAL PROMOVIENDO Y FOMENTANDO LA PARTICIPACIÓN DE LAS COMUNIDADES RURALES EN LA ESTRUCTURACIÓN Y EJECUCIÓN DE PROYECTOS INT</t>
  </si>
  <si>
    <t>FILA_100</t>
  </si>
  <si>
    <t>PRESTAR LOS SERVICIOS PROFESIONALES PARA APOYAR A LA DIRECCIÓN DE CALIFICACIÓN Y FINANCIACIÓN DE LA VICEPRESIDENCIA DE PROYECTOS EN LA APLICACIÓN DE CRITERIOS Y LINEAMIENTOS PARA LA EVALUACIÓN Y CALIFICACIÓN DE PROYECTOS INTEGRALES DE DESARROLLO AGROPECUARIO Y RURAL CON ENFOQUE TERRITORIAL DE ACUERDO CON LOS PROCESOS Y PROCEDIMIENTOS ESTABLECIDOS PARA TAL FIN. NPAA-172</t>
  </si>
  <si>
    <t>FILA_99</t>
  </si>
  <si>
    <t>PRESTAR SUS SERVICIOS PROFESIONALES A LA DIRECCIÓN DE ACCESO A ACTIVOS PRODUCTIVOS EN LOS PROCESOS DE ESTRUCTURACIÓN E IMPLEMENTACIÓN DE LOS PROYECTOS INTEGRALES DE DESARROLLO AGROPECUARIO Y RURAL CON ENFOQUE TERRITORIAL. NPAA-150</t>
  </si>
  <si>
    <t>FILA_98</t>
  </si>
  <si>
    <t>APOYAR A LA OFICINA DE PLANEACIÓN EN LA FORMULACIÓN Y SEGUIMIENTO DE LOS PLANES INSTITUCIONALES, INDICADORES  Y METAS DE GOBIERNO, ASÍ COMO EN LA DEFINICIÓN Y  FORMULACIÓN DE LOS DOCUMENTOS Y PROYECTOS QUE SEAN REQUERIDOS POR LA OFICINA DE PLANEACIÓN. NPAA-178</t>
  </si>
  <si>
    <t>FILA_97</t>
  </si>
  <si>
    <t>PRESTAR LOS SERVICIOS A LA DIRECCIÓN DE PARTICIPACIÓN Y ASOCIATIVIDAD APOYANDO LOS PROCESOS Y TRÁMITES ADMINISTRATIVOS DE ARCHIVO, CONTROL Y ELABORACIÓN DE CORRESPONDENCIA, NECESARIOS PARA LA CORRECTA EJECUCIÓN DE LOS PROYECTOS DE INVERSIÓN. NPAA-169</t>
  </si>
  <si>
    <t>FILA_96</t>
  </si>
  <si>
    <t>PRESTAR LOS SERVICIOS PROFESIONALES A LA VICEPRESIDENCIA DE PROYECTOS APOYANDO LA IMPLEMENTACIÓN Y EJECUCIÓN DEL PROGRAMA ESTRATÉGICO DE DESARROLLO RURAL EN LA AGENCIA DE DESARROLLO RURAL PARA EL OTORGAMIENTO DEL SUBSIDIO DE VIVIENDA DE INTERÉS SOCIAL RURAL, DE ACUERDO CON LOS LINEAMIENTOS ESTABLECIDOS POR EL MINISTERIO DE AGRICULTURA Y DESARROLLO RURAL. NPAA-177</t>
  </si>
  <si>
    <t>FILA_95</t>
  </si>
  <si>
    <t>PRESTAR LOS SERVICIOS PROFESIONALES PARA APOYAR JURÍDICAMENTE A LA DIRECCIÓN DE CALIFICACIÓN Y FINANCIACIÓN EN LA APLICACIÓN DE CRITERIOS PARA LA EVALUACIÓN Y CALIFICACIÓN DE PROYECTOS INTEGRALES DE DESARROLLO AGROPECUARIO Y RURAL DE ACUERDO CON LOS PROCESOS Y PROCEDIMIENTOS ESTABLECIDOS PARA ELLO; ASÍ COMO EN TODOS LOS ASUNTOS INHERENTES A LOS PROCESOS CONTRACTUALES QUE ADELANTE LA VICE</t>
  </si>
  <si>
    <t>FILA_94</t>
  </si>
  <si>
    <t>PRESTAR LOS SERVICIOS PROFESIONALES PARA APOYAR A LA DIRECCIÓN DE CALIFICACIÓN Y FINANCIACIÓN DE LA VICEPRESIDENCIA DE PROYECTOS EN LA APLICACIÓN DE CRITERIOS Y LINEAMIENTOS PARA LA EVALUACIÓN Y CALIFICACIÓN DE PROYECTOS INTEGRALES DE DESARROLLO AGROPECUARIO Y RURAL CON ENFOQUE TERRITORIAL DE ACUERDO CON LOS PROCESOS Y PROCEDIMIENTOS ESTABLECIDOS PARA TAL FIN. NPAA-171</t>
  </si>
  <si>
    <t>FILA_93</t>
  </si>
  <si>
    <t>PRESTAR LOS SERVICIOS PROFESIONALES A LA DIRECCIÓN DE PARTICIPACIÓN Y ASOCIATIVIDAD DE LA VICEPRESIDENCIA DE PROYECTOS PARA APOYAR LA APLICACIÓN Y DESARROLLO DE ESTRATEGIAS DE FOMENTO ASOCIATIVO, CAPACIDADES ORGANIZATIVAS Y DE GESTIÓN EN EL MARCO DE LA  DE LA POLÍTICA DE AGRICULTURA CAMPESINA, FAMILIAR Y COMUNITARIA DE ACUERDO A LOS LINEAMIENTOS ESTABLECIDOS POR LA ENTIDAD. NPAA-167</t>
  </si>
  <si>
    <t>FILA_92</t>
  </si>
  <si>
    <t>PRESTAR LOS SERVICIOS A LA VICEPRESIDENCIA DE PROYECTOS APOYANDO LOS PROCESOS Y TRÁMITES ADMINISTRATIVOS DE ARCHIVO, CONTROL Y ELABORACIÓN DE CORRESPONDENCIA, NECESARIOS PARA LA CORRECTA EJECUCIÓN DE LOS PROYECTOS DE INVERSIÓN. NPAA-166</t>
  </si>
  <si>
    <t>FILA_91</t>
  </si>
  <si>
    <t>C-1702-1100-9-0-1702025,C-1708-1100-4-0-1708041,C-1708-1100-4-0-1708047,C-1708-1100-4-0-1708048,C-1709-1100-5-0-1709100,C-1709-1100-5-0-1709101,C-1709-1100-5-0-1709104,C-1799-1100-8-0-1799060</t>
  </si>
  <si>
    <t>PRESTAR LOS SERVICIOS EN LA VICEPRESIDENCIA DE GESTIÓN CONTRACTUAL PARA APOYAR LOS PROCESOS TRANSVERSALES RELACIONADOS CON LA CONTRATACIÓN DE PRESTACIÓN DE SERVICIOS PROFESIONALES Y DE APOYO A LA GESTIÓN  QUE SE ADELANTEN EN LA AGENCIA DE DESARROLLO RURAL - ADR EN EL MARCO DE LOS PROYECTOS DE INVERSIÓN; ASÍ COMO APOYAR LA REVISIÓN DE LOS  ESTUDIOS DE MERCADO  Y DE LAS MATRICES DE RIESGOS</t>
  </si>
  <si>
    <t>FILA_90</t>
  </si>
  <si>
    <t>C-1702-1100-7-0-1702019,C-1702-1100-9-0-1702023,C-1702-1100-9-0-1702025,C-1708-1100-4-0-1708041,C-1708-1100-4-0-1708047,C-1708-1100-4-0-1708048,C-1709-1100-5-0-1709099,C-1709-1100-5-0-1709101,C-1709-1100-5-0-1709102</t>
  </si>
  <si>
    <t xml:space="preserve">PRESTAR SERVICIOS PROFESIONALES LIDERANDO Y ORIENTANDO LA GESTIÓN FINANCIERA DE LOS PROYECTOS DE INVERSIÓN GERENCIADOS POR LA VICEPRESIDENCIA DE INTEGRACIÓN PRODUCTIVA, ORIENTANDO LA IMPLEMENTACIÓN DE LA PLANEACIÓN ESTRATÉGICA, COORDINANDO LA ELABORACIÓN DE LOS INFORMES FINANCIEROS RELACIONADOS CON LOS PROYECTOS DE INVERSIÓN, ORIENTANDO LA ESTRUCTURACIÓN FINANCIERA DE APP Y BRINDANDO LA </t>
  </si>
  <si>
    <t>FILA_89</t>
  </si>
  <si>
    <t>C-1702-1100-9-0-1702019,C-1702-1100-9-0-1702023,C-1702-1100-9-0-1702025,C-1708-1100-4-0-1708041,C-1708-1100-4-0-1708047,C-1708-1100-4-0-1708048,C-1709-1100-5-0-1709099,C-1709-1100-5-0-1709101,C-1709-1100-5-0-1709102</t>
  </si>
  <si>
    <t>PRESTAR SERVICIOS PROFESIONALES LIDERANDO Y ORIENTANDO TÉCNICAMENTE EL PROCESO DE EJECUCIÓN DE LOS PROYECTOS DE INVERSIÓN, ASÍ COMO EN LA ARTICULACIÓN TÉCNICA DE LAS DIRECCIONES DE ACCESO A ACTIVOS PRODUCTIVOS, ADECUACIÓN DE TIERRAS, COMERCIALIZACIÓN Y ASISTENCIA TÉCNICA Y EL SEGUIMIENTO AL PROCESO DE COFINANCIACIÓN DE LOS PROYECTOS INTEGRALES DE DESARROLLO AGROPECUARIO Y RURAL Y LA PRES</t>
  </si>
  <si>
    <t>FILA_88</t>
  </si>
  <si>
    <t>PRESTAR SERVICIOS PROFESIONALES PARA APOYAR A LA DIRECCIÓN DE ADECUACIÓN DE TIERRAS EN LOS ASPECTOS TÉCNICOS RELACIONADOS CON ADMINISTRACIÓN, OPERACIÓN Y CONSERVACIÓN DIRECTA DE DISTRITOS ADMINISTRADOS POR LA AGENCIA, EL APOYO A LA SUPERVISION DE DISTRITOS ADMINISTRADOS POR ASOCIACIONES DE USUARIOS, Y LAS ACTIVIDADES REQUERIDAS PARA DAR CUMPLIMIENTO A LA PRESTACIÓN DEL SERVICIO PÚBLICO D</t>
  </si>
  <si>
    <t>FILA_87</t>
  </si>
  <si>
    <t>C-1702-1100-9-0-1702023,C-1702-1100-9-0-1702025,C-1708-1100-4-0-1708041,C-1708-1100-4-0-1708047</t>
  </si>
  <si>
    <t>PRESTAR SUS SERVICIOS PROFESIONALES A LA DIRECCIÓN DE COMERCIALIZACIÓN REALIZANDO EL SEGUIMIENTO A LA IMPLEMENTACIÓN Y TRANSFERENCIA DEL MODELO DE ATENCIÓN Y PRESTACIÓN DE SERVICIOS DE APOYO A LA COMERCIALIZACIÓN Y BRINDANDO APOYO PARA LA ARTICULACIÓN DE LOS MERCADOS CON EL MODELO. NPAA-152</t>
  </si>
  <si>
    <t>FILA_86</t>
  </si>
  <si>
    <t>PRESTAR SERVICIOS DE APOYO A LA GESTIÓN A LA DIRECCIÓN DE COMERCIALIZACIÓN, EN EL PROCESO DE RECEPCIÓN, RADICACIÓN Y ARCHIVO DOCUMENTAL RELACIONADOS CON LAS FUNCIONES DE LA DIRECCIÓN. NPAA-153</t>
  </si>
  <si>
    <t>FILA_85</t>
  </si>
  <si>
    <t>PRESTAR SERVICIOS PROFESIONALES EN LA SECRETARÍA GENERAL PARA APOYAR LA PROGRAMACIÓN, EJECUCIÓN Y CONTROL DEL PRESUPUESTO DE LA AGENCIA DE DESARROLLO RURAL. NPAA-121</t>
  </si>
  <si>
    <t>FILA_84</t>
  </si>
  <si>
    <t>PRESTAR SUS SERVICIOS PROFESIONALES A LA DIRECCIÓN DE ACCESO A ACTIVOS PRODUCTIVOS REALIZANDO LA ESTRUCTURACIÓN Y BRINDANDO APOYO A LA EJECUCIÓN Y SUPERVISIÓN DE LOS PROYECTOS INTEGRALES DE DESARROLLO AGROPECUARIO Y RURAL CON ENFOQUE TERRITORIAL. NPAA-147</t>
  </si>
  <si>
    <t>FILA_83</t>
  </si>
  <si>
    <t>PRESTAR SUS SERVICIOS PROFESIONALES A LA DIRECCIÓN DE ACCESO A ACTIVOS PRODUCTIVOS MEDIANTE LA VERIFICACIÓN JURÍDICA EN LA ESTRUCTURACIÓN DE LOS PROYECTOS INTEGRALES DE DESARROLLO AGROPECUARIO Y RURAL CON ENFOQUE TERRITORIAL. NPAA-149</t>
  </si>
  <si>
    <t>FILA_82</t>
  </si>
  <si>
    <t>PRESTAR SUS SERVICIOS PROFESIONALES A LA DIRECCIÓN DE ACCESO A ACTIVOS PRODUCTIVOS REALIZANDO LA ESTRUCTURACIÓN Y BRINDANDO APOYO A LA EJECUCIÓN Y SUPERVISIÓN DE LOS PROYECTOS INTEGRALES DE DESARROLLO AGROPECUARIO Y RURAL CON ENFOQUE TERRITORIAL. NPAA-148</t>
  </si>
  <si>
    <t>FILA_81</t>
  </si>
  <si>
    <t>BRINDAR EL SOPORTE TÉCNICO, INSTALAR LAS ACTUALIZACIONES DEL SOFTWARE Y PRESTAR EL MANTENIMIENTO DE ISOLUCION Y REALIZAR LA TRANSFERENCIA DE LA BASE DE DATOS DEL HOSTING A LA INSFRAESTRUCTURA TÉCNOLOGICA DE LA ADR. NPAA-164</t>
  </si>
  <si>
    <t>FILA_80</t>
  </si>
  <si>
    <t>PRESTAR SUS SERVICIOS PROFESIONALES A LA DIRECCIÓN DE COMERCIALIZACIÓN APOYANDO EN LA CONCEPTUALIZACIÓN DEL DESARROLLO E IMPLEMENTACIÓN DE LAS HERRAMIENTAS DE INFORMACIÓN COMERCIAL QUE HACEN PARTE DEL MODELO DE ATENCIÓN Y PRESTACIÓN DE SERVICIOS DE APOYO A LA COMERCIALIZACIÓN. NPAA-151</t>
  </si>
  <si>
    <t>FILA_79</t>
  </si>
  <si>
    <t>PRESTAR LOS SERVICIOS PROFESIONALES A LA GESTIÓN DE LA SECRETARIA GENERAL EN LOS PROCESOS TESORALES REQUERIDOS PARA EL REGISTRO Y VALIDACIÓN DE LOS PAGOS DE LAS OBLIGACIONES DE LA AGENCIA DE DESARROLLO RURAL RELACIONADAS CON EL PROYECTO DE INVERSIÓN GARANTIZANDO LOS DESEMBOLSOS A BENEFICIARIO FINAL. NPAA-129</t>
  </si>
  <si>
    <t>FILA_78</t>
  </si>
  <si>
    <t>PRESTAR LOS SERVICIOS PROFESIONALES PARA ASESORAR JURÍDICAMENTE A LA VICEPRESIDENCIA DE PROYECTOS DE LA AGENCIA DE DESARROLLO RURAL, EN LA REVISIÓN Y ANÁLISIS DE LOS ASPECTOS JURÍDICOS RELACIONADOS CON LAS ACTUACIONES ADMINISTRATIVAS, LOS DOCUMENTOS QUE DEBAN SER SUSCRITOS POR EL VICEPRESIDENTE Y EN TODOS LOS ASUNTOS INHERENTES A LOS PROCESOS CONTRACTUALES  Y MISIONALES QUE ADELANTE LA V</t>
  </si>
  <si>
    <t>FILA_77</t>
  </si>
  <si>
    <t>PRESTAR LOS SERVICIOS DE APOYO A LA GESTIÓN EN LA DIRECCIÓN DE PARTICIPACIÓN Y ASOCIATIVIDAD PARA LA APLICACIÓN Y DESARROLLO DE ESTRATEGIAS DE FOMENTO Y FORTALECIMIENTO ASOCIATIVO CON ENFOQUE DIFERENCIAL Y DE GÉNERO; ASÍ COMO EL APOYO A LOS PROCESOS Y TRÀMITES ADMINISTRATIVOS A CARGO DE LA DIRECCIÓN. NPAA-163</t>
  </si>
  <si>
    <t>FILA_76</t>
  </si>
  <si>
    <t>ADQUISICIÓN DE UNA LICENCIA ORACLE DATABASE STANDART EDITION 2 – PROCESSOR PERPETUAL, PARA LA AGENCIA DE DESARROLLO RURAL. NPAA-90</t>
  </si>
  <si>
    <t>FILA_75</t>
  </si>
  <si>
    <t>6719 6819</t>
  </si>
  <si>
    <t>A-2-2-2-6,C-1799-1100-7-0-1799052</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</si>
  <si>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t>
  </si>
  <si>
    <t>FILA_74</t>
  </si>
  <si>
    <t>C-1709-1100-5-0-1709084,C-1709-1100-5-0-1709101,C-1709-1100-5-0-1709102,C-1709-1100-5-0-1709104</t>
  </si>
  <si>
    <t>PRESTAR LOS SERVICIOS PROFESIONALES A LA DIRECCIÓN DE ADECUACIÓN DE TIERRAS PARA APOYAR LAS ACTIVIDADES DE SOCIALIZACIÓN, DIVULGACIÓN Y ARTICULACIÓN CON LA OFICINA DE COMUNICACIONES, OFICINA DE PLANEACIÒN, UNIDADES TÉCNICAS TERRITORIALES Y ASOCIACIONES DE USUARIOS DE DISTRITOS RELACIONADOS CON EL PROCESO DE APOYO Y PRESTACIÒN DEL SERVICIO PUBLICO DE ADECUACIÓN DE TIERRAS. NPAA-107</t>
  </si>
  <si>
    <t>FILA_73</t>
  </si>
  <si>
    <t>C-1702-1100-8-0-1702019,C-1702-1100-9-0-1702023,C-1702-1100-9-0-1702025,C-1708-1100-4-0-1708041,C-1708-1100-4-0-1708047,C-1708-1100-4-0-1708048,C-1709-1100-5-0-1709099,C-1709-1100-5-0-1709101,C-1709-1100-5-0-1709102</t>
  </si>
  <si>
    <t>PRESTAR SUS SERVICIOS DE APOYO A LA GESTIÓN A LA VICEPRESIDENCIA DE INTEGRACIÓN PRODUCTIVA EN EL MANEJO OPERATIVO DE LOS SOPORTES PARA LA GESTIÓN FINANCIERA DE LA VICEPRESIDENCIA DE ACUERDO CON LOS PROYECTOS DE INVERSIÓN Y LAS DIRECCIONES DE DIRECCIONES DE ACCESO A ACTIVOS PRODUCTIVOS, ADECUACIÓN DE TIERRAS, COMERCIALIZACIÓN Y ASISTENCIA TÉCNICA. NPAA-158</t>
  </si>
  <si>
    <t>FILA_72</t>
  </si>
  <si>
    <t>PRESTAR SERVICIOS PROFESIONALES PARA APOYAR A LA VICEPRESIDENCIA DE INTEGRACIÓN PRODUCTIVA EN EL SEGUIMIENTO, REGISTRO Y ELABORACIÓN DE INFORMES DE LOS PROYECTOS DE INVERSIÓN, ASÍ COMO APOYAR EN LA PROGRAMACIÓN Y EJECUCIÓN PRESUPUESTAL DE LOS PROYECTOS DE INVERSIÓN PARA CONTRIBUIR CON LA GESTIÓN FINANCIERA DE LA VICEPRESIDENCIA. NPAA-159</t>
  </si>
  <si>
    <t>FILA_71</t>
  </si>
  <si>
    <t>PRESTAR SERVICIOS PROFESIONALES LIDERANDO Y ORIENTANDO LA GESTIÓN FINANCIERA DE LOS PROYECTOS DE INVERSIÓN GERENCIADOS POR LA VICEPRESIDENCIA DE INTEGRACIÓN PRODUCTIVA, ORIENTANDO LA IMPLEMENTACIÓN DE LA PLANEACIÓN ESTRATÉGICA Y COORDINANDO LA ELABORACIÓN DE LOS INFORMES FINANCIEROS RELACIONADOS CON LOS PROYECTOS DE INVERSIÓN. NPAA-160</t>
  </si>
  <si>
    <t>FILA_70</t>
  </si>
  <si>
    <t>C-1702-1100-9-0-1702019,C-1702-1100-9-0-1702023,C-1702-1100-9-0-1702025,C-1708-1100-4-0-1708041,C-1708-1100-4-0-1708047,C-1708-1100-4-0-1708048,C-1709-1100-5-0-1709101,C-1709-1100-5-0-1709102</t>
  </si>
  <si>
    <t>PRESTAR SERVICIOS DE APOYO A LA GESTIÓN A LA VICEPRESIDENCIA DE INTEGRACIÓN PRODUCTIVA EN LOS PROCESOS Y TRÁMITES ADMINISTRATIVOS Y DE GESTIÓN DOCUMENTAL RELACIONADOS LOS PROYECTOS DE INVERSIÓN DESDE LA VICEPRESIDENCIA Y EL ACOMPAÑAMIENTO EN EL PROCESO DE DIVULGACIÓN DE LA OFERTA MISIONAL DE ACUERDO CON LAS FUNCIONES DE LA VICEPRESIDENCIA. NPAA-161</t>
  </si>
  <si>
    <t>FILA_69</t>
  </si>
  <si>
    <t>PRESTAR SUS SERVICIOS PROFESIONALES PARA ACOMPAÑAR AL VICEPRESIDENTE DE INTEGRACIÓN PRODUCTIVA EN EL SEGUIMIENTO AL CUMPLIMIENTO DEL PLAN DE ACCIÓN, LA GESTIÓN Y ORGANIZACIÓN DE LA AGENDA DE LA VICEPRESIDENCIA, LA ELABORACIÓN Y ORGANIZACIÓN DE LOS DOCUMENTOS INFORMATIVOS DE LA VICEPRESIDENCIA Y EL SEGUIMIENTO A TODOS LOS COMPROMISOS TENDIENTES AL CUMPLIMIENTO DE LOS COMPROMISOS MISIONALE</t>
  </si>
  <si>
    <t>FILA_68</t>
  </si>
  <si>
    <t xml:space="preserve">PRESTAR SUS SERVICIOS PROFESIONALES PARA APOYAR A LA VICEPRESIDENCIA DE INTEGRACIÓN PRODUCTIVA – DIRECCIÓN DE ADECUACIÓN DE TIERRAS EN LA CONSTRUCCIÓN FINANCIERA Y CONTABLE PARA EL ANÁLISIS, DEPURACIÓN Y COBRO DE LA CARTERA DE LA AGENCIA DE DESARROLLO RURAL, EN EL MARCO DE LOS PROYECTOS DE INVERSIÓN, ESPECÍFICAMENTE EN EL CONTROL DE LA CARTERA DERIVADA DEL SERVICIO PÚBLICO DE ADECUACIÓN </t>
  </si>
  <si>
    <t>FILA_67</t>
  </si>
  <si>
    <t>PRESTAR LOS SERVICIOS PROFESIONALES A LA VICEPRESIDENCIA DE PROYECTOS PARA APOYAR LA REVISIÓN, ESTUDIO, SEGUIMIENTO Y CONCEPTUALIZACIÓN DE LOS ASUNTOS RELACIONADOS CON SEGUIMIENTO Y CONTROL A LOS PROCESOS DE EJECUCIÓN DE PROYECTOS INTEGRALES DE DESARROLLO AGROPECUARIO Y RURAL A CARGO DE LA AGENCIA. ASÍ COMO EN LA ELABORACIÓN Y ORGANIZACIÓN Y REVISIÓN DE LOS DOCUMENTOS REQUERIDOS RESPECTO</t>
  </si>
  <si>
    <t>FILA_66</t>
  </si>
  <si>
    <t>PRESTAR SERVICIOS DE APOYO A LA GESTIÓN A LA VICEPRESIDENCIA DE INTEGRACIÓN PRODUCTIVA DE LA ADR, EN EL PROCESO DE RECEPCIÓN, RADICACIÓN Y ARCHIVO DOCUMENTAL RELACIONADOS CON LOS PROYECTOS INTEGRALES DE DESARROLLO AGROPECUARIO Y RURAL Y LOS DOCUMENTOS CORRESPONDIENTES A LOS SERVICIOS PÚBLICOS DE ADECUACIÓN DE TIERRAS Y EXTENSIÓN AGROPECUARIA. NPAA-136</t>
  </si>
  <si>
    <t>FILA_65</t>
  </si>
  <si>
    <t>PRESTAR SUS SERVICIOS PROFESIONALES PARA APOYAR A LA VICEPRESIDENCIA DE INTEGRACIÓN PRODUCTIVA –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t>
  </si>
  <si>
    <t>FILA_64</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</si>
  <si>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NPAA-119</t>
  </si>
  <si>
    <t>FILA_63</t>
  </si>
  <si>
    <t>FILA_62</t>
  </si>
  <si>
    <t>PRESTAR SUS SERVICIOS PROFESIONALES PARA APOYAR A LA DIRECCIÓN DE ADECUACIÓN DE TIERRAS EN LA RESPUESTA Y ATENCIÓN  A LOS PQRS  ASÍ COMO EN EL ACOMPAÑAMIENTO JURÍDICO DE LA DIRECCIÓN. NPAA-112</t>
  </si>
  <si>
    <t>FILA_61</t>
  </si>
  <si>
    <t>PRESTAR LOS SERVICIOS PROFESIONALES A LA VICEPRESIDENCIA DE PROYECTOS PARA APOYAR LA REVISIÓN, ESTUDIO, SEGUIMIENTO Y CONCEPTUALIZACIÓN DE LOS ASUNTOS RELACIONADOS CON LA PARTICIPACIÓN Y EL FOMENTO DE LA ASOCIATIVIDAD DE LOS POBLADORES RURALES, LAS ORGANIZACIONES SOCIALES, COMUNITARIAS Y PRODUCTIVAS RURALES, EN EL PROCESO DE FORMULACIÓN, COFINANCIACIÓN, EJECUCIÓN, SEGUIMIENTO Y CONTROL D</t>
  </si>
  <si>
    <t>FILA_60</t>
  </si>
  <si>
    <t>PRESTAR SERVICIOS PROFESIONALES PARA ORIENTAR Y APOYAR LA FORMULACIÓN, EJECUCIÓN, SEGUIMIENTO Y EVALUACIÓN DE LOS PLANES, PROGRAMAS Y PROYECTOS DE DESARROLLO ADMINISTRATIVO A CARGO DE LA SECRETARÍA GENERAL DE LA AGENCIA DE DESARROLLO RURAL. NPAA-133</t>
  </si>
  <si>
    <t>FILA_59</t>
  </si>
  <si>
    <t>PRESTAR LOS SERVICIOS DE APOYO A LA GESTIÓN RELACIONADOS CON LA CONDUCCIÓN DE UN VEHÍCULO DE LA AGENCIA DE DESARROLLO RURAL. NPAA-132</t>
  </si>
  <si>
    <t>FILA_58</t>
  </si>
  <si>
    <t>PRESTAR SUS SERVICIOS PROFESIONALES EN LA ESTRUCTURACIÓN Y EVALUACIÓN ECONÓMICA Y FINANCIERA REQUERIDA PARA LA REALIZACIÓN DE ACTIVIDADES TRANSVERSALES ASOCIADAS A LA OPERACIÓN DEL PROYECTO DE INVERSIÓN RESPECTIVO. NPAA-131</t>
  </si>
  <si>
    <t>FILA_57</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</si>
  <si>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NPAA-130</t>
  </si>
  <si>
    <t>FILA_56</t>
  </si>
  <si>
    <t>APOYAR A LA AGENCIA DE DESARROLLO RURAL DESDE LA OFICINA DE PLANEACIÓN EN LOS TEMAS RELACIONADOS CON LA COOPERACIÓN INTERNACIONAL A TRAVÉS DE LAS DIFERENTES MODALIDADES, PARA FACILITAR LA GESTIÓN DE PLANES, PROGRAMAS Y PROYECTOS DE COOPERACIÓN, ASÍ COMO FORTALECER LOS CONTACTOS Y ALIANZAS PARA EL DESARROLLO RURAL. NPAA-128</t>
  </si>
  <si>
    <t>FILA_55</t>
  </si>
  <si>
    <t>PRESTAR SUS SERVICIOS PROFESIONALES APOYANDO A LA SECRETARÍA GENERAL EN LA GESTIÓN FINANCIERA Y ADMINISTRATIVA, TENDIENTE AL MEJORAMIENTO DE LA PLANEACIÓN ESTRATÉGICA DE LA AGENCIA DE DESARROLLO RURAL. NPAA-122</t>
  </si>
  <si>
    <t>FILA_54</t>
  </si>
  <si>
    <t>PRESTAR SUS SERVICIOS PROFESIONALES EN LA ESTRUCTURACIÓN Y EVALUACIÓN ECONÓMICA Y FINANCIERA REQUERIDA PARA LA REALIZACIÓN DE ACTIVIDADES TRANSVERSALES ASOCIADAS A LA OPERACIÓN DEL PROYECTO DE INVERSIÓN RESPECTIVO. NPAA-120</t>
  </si>
  <si>
    <t>FILA_53</t>
  </si>
  <si>
    <t>C-1702-1100-9-0-1702025,C-1708-1100-4-0-1708041,C-1709-1100-5-0-1709100,C-1709-1100-5-0-1709101</t>
  </si>
  <si>
    <t>PRESTAR LOS SERVICIOS PROFESIONALES PARA LIDERAR, ORIENTAR Y REALIZAR SEGUIMIENTO AL PROCESO DE ARTICULACIÓN DE LA VICEPRESIDENCIA DE INTEGRACIÓN PRODUCTIVA CON LAS UNIDADES TÉCNICAS TERRITORIALES A TRAVÉS DE LOS CUALES SE REALIZARÁ LA ESTRUCTURACIÓN Y EJECUCIÓN DE LOS PROYECTOS INTEGRALES DE DESARROLLO AGROPECUARIO Y RURAL CON ENFOQUE TERRITORIAL, LA ARTICULACIÓN DEL SUBSISTEMA NACIONAL</t>
  </si>
  <si>
    <t>FILA_52</t>
  </si>
  <si>
    <t>PRESTAR LOS SERVICIOS PROFESIONALES A LA VICEPRESIDENCIA DE PROYECTOS LIDERANDO LA PLANEACIÓN, ORIENTACIÓN Y SEGUIMIENTO DE LOS ASUNTOS RELACIONADOS CON LA EVALUACIÓN, CALIFICACIÓN Y FINANCIACIÓN  DE LOS PROYECTOS INTEGRALES DE DESARROLLO AGROPECUARIO Y RURAL, DE CONFORMIDAD CON LOS REGLAMENTOS Y PROCEDIMIENTOS ESTABLECIDOS POR LA AGENCIA DE DESARROLLO RURAL, ASÍ COMO LA VERIFICACIÓN DEL</t>
  </si>
  <si>
    <t>FILA_51</t>
  </si>
  <si>
    <t>APOYAR A LA OFICINA DE PLANEACIÓN EN EL SEGUIMIENTO DE LA EJECUCIÓN DE LOS RECURSOS DE FUNCIONAMIENTO E INVERSIÓN, ASÍ COMO EL SEGUIMIENTO AL CUMPLIMIENTO DE LA PROGRAMACIÓN Y EJECUCIÓN DEL PLAN ANUAL DE ADQUISICIONES Y PLAN DE ACCIÓN  DE LA AGENCIA DE DESARROLLO RURAL. NPAA-125</t>
  </si>
  <si>
    <t>FILA_50</t>
  </si>
  <si>
    <t>APOYAR A LA OFICINA DE PLANEACIÓN EN LAS ACTIVIDADES QUE CONTRIBUYAN A LA IMPLEMENTACIÓN Y DIVULGACIÓN DEL MODELO INTEGRADO DE PLANEACIÓN Y GESTIÓN. NPAA-126</t>
  </si>
  <si>
    <t>FILA_49</t>
  </si>
  <si>
    <t>APOYAR A LA OFICINA DE PLANEACIÓN EN LA COORDINACIÓN DE LA IMPLEMENTACIÓN Y SEGUIMIENTO DEL MODELO INTEGRADO DE PLANEACIÓN Y GESTIÓN Y EL SISTEMA INTEGRADO DE GESTIÓN. NPAA-127</t>
  </si>
  <si>
    <t>FILA_48</t>
  </si>
  <si>
    <t>PRESTAR LOS SERVICIOS PROFESIONALES A LA OFICINA DE TECNOLOGÍAS DE LA INFORMACIÓN PARA APOYAR EL MONITOREO, ADMINISTRACIÓN, OPERACIÓN Y SOPORTE QUE BRINDEN LA DISPONIBILIDAD, DESEMPEÑO Y SEGURIDAD DE LAS SOLUCIONES DE TI INDISPENSABLES PARA EL DESARROLLO DEL DE LOS PROCESOS DE LA AGENCIA NPAA-80</t>
  </si>
  <si>
    <t>FILA_47</t>
  </si>
  <si>
    <t>PRESTAR LOS SERVICIOS PROFESIONALES ESPECIALIZADOS A LA OFICINA DE TECNOLOGÍAS DE LA INFORMACIÓN PARA APOYAR LAS ACTIVIDADES DE  MONITOREO, ADMINISTRACIÓN, OPERACIÓN Y SOPORTE DE LA INFRAESTRUCTURA TECNOLÓGICA  DE LA AGENCIA RELACIONADA CON HARDWARE, SOFTWARE, COMPONENTES DE REDES ENTRE OTROS. NPAA-79</t>
  </si>
  <si>
    <t>FILA_46</t>
  </si>
  <si>
    <t>PRESTAR LOS SERVICIOS TÉCNICOS PARA APOYAR LAS ACTIVIDADES DE GESTIÓN, PROYECCIÓN Y SEGUIMIENTO A LOS REQUERIMIENTOS O INCIDENTES TECNOLÓGICOS RELACIONADOS CON LOS PROYECTOS DE INVERSIÓN Y SOPORTE TÉCNICO EN SITIO A LOS DIFERENTES USUARIOS DE LA ADR. NPAA-78</t>
  </si>
  <si>
    <t>FILA_45</t>
  </si>
  <si>
    <t>FILA_44</t>
  </si>
  <si>
    <t>PRESTAR SERVICIOS PROFESIONALES PARA APOYAR JURÍDICAMENTE A LA VICEPRESIDENCIA DE GESTIÓN CONTRACTUAL EN EL IMPULSO DE TODAS LAS ACTUACIONES DE TIPO CONTRACTUAL NECESARIAS PARA LA CORRECTA EJECUCIÓN DE LOS PROYECTOS DE INVERSIÓN QUE FINANCIAN EL CONTRATO. ASÍ COMO EN LA PROYECCIÓN DE RESPUESTAS A DERECHOS DE PETICIÓN U ORGANISMOS DE CONTROL. NPAA-116</t>
  </si>
  <si>
    <t>FILA_43</t>
  </si>
  <si>
    <t>PRESTAR SUS SERVICIOS PROFESIONALES PARA APOYAR LA GESTIÓN DE LOS PROCESOS TESORALES QUE SE DESARROLLAN EN LA DIRECCIÓN ADMINISTRATIVA Y FINANCIERA DE LA ADR RELACIONADOS CON EL PROYECTO DE INVERSIÓN, ORIENTADO AL MEJORAMIENTO DE LA PLANEACIÓN ESTRATÉGICA Y ADMINISTRATIVA DE LA ENTIDAD A NIVEL NACIONAL. NPAA-91</t>
  </si>
  <si>
    <t>FILA_42</t>
  </si>
  <si>
    <t>PRESTAR LOS SERVICIOS PROFESIONALES ORIENTANDO Y HACIENDO SEGUIMIENTO A LOS PLANES DE GESTIÓN, ELABORAR Y ACTUALIZAR LOS FORMATOS, FLUJOGRAMAS Y PROCEDIMIENTOS QUE DESCRIBEN LAS ACTIVIDADES DE LA VICEPRESIDENCIA DE GESTIÓN CONTRACTUAL ASÍ COMO LA INCORPORACIÓN DE LOS MISMOS AL SISTEMA INTEGRADO DE GESTIÓN, LIDERAR LA GESTIÓN RELACIONADA CON EL CUMPLIMIENTO DE LAS NORMAS DE AUSTERIDAD DEL</t>
  </si>
  <si>
    <t>FILA_41</t>
  </si>
  <si>
    <t>PRESTAR LOS SERVICIOS EN LA VICEPRESIDENCIA DE GESTIÓN CONTRACTUAL ADELANTANDO TODOS LOS TRAMITES DE CARÁCTER ADMINISTRATIVOS QUE SE REQUIERA EN LOS PROCESOS CONTRACTUALES DE LOS PROYECTOS DE INVERSIÓN QUE FINANCIA EL CONTRATO. NPAA-113</t>
  </si>
  <si>
    <t>FILA_40</t>
  </si>
  <si>
    <t>PRESTAR SUS SERVICIOS PROFESIONALES DE ABOGADO ESPECIALISTA EN LOS ASUNTOS JURÍDICOS Y NORMATIVOS QUE REQUIERA LA SECRETARÍA GENERAL EN DESARROLLO DEL PROYECTO DE INVERSIÓN DENOMINADO "MEJORAMIENTO DE LA PLANEACIÓN ESTRATÉGICA Y ADMINISTRATIVA DE LA ENTIDAD A NIVEL NACIONAL". NPAA-117</t>
  </si>
  <si>
    <t>FILA_39</t>
  </si>
  <si>
    <t>PRESTAR LOS SERVICIOS PROFESIONALES APOYANDO A LA SECRETARÍA GENERAL DE LA ADR EN LA GESTIÓN ADMINISTRATIVA Y DE RECURSOS FÍSICOS, ASÍ COMO EN LAS ACTIVIDADES TRANSVERSALES ASOCIADAS A LA OPERACIÓN Y RELACIONADAS CON LA OBTENCIÓN DE LOS MEDIOS REQUERIDOS PARA LLEVAR A CABO DE MANERA EFICIENTE Y SEGURA EL CORRESPONDIENTE PROYECTO DE INVERSIÓN. NPAA-118</t>
  </si>
  <si>
    <t>FILA_38</t>
  </si>
  <si>
    <t>2019 2319 2219 2119</t>
  </si>
  <si>
    <t>PRESTAR LOS SERVICIOS PROFESIONALES EN LA ATENCIÓN, RESPUESTA Y SEGUIMIENTO A LOS REQUERIMIENTOS QUE SURJAN CON OCASIÓN DE LOS DISTINTOS MEDIOS DE CONTROL JUDICIAL EN LO QUE HAGA PARTE LA ADR Y EN LOS PROCESOS DISCIPLINARIOS Y FISCALES ADELANTADOS POR LAS AUTORIDADES COMPETENTES, QUE SE ORIGINEN DE LA ACTIVIDAD CONTRACTUAL, ASÍ COMO EN LA ELABORACIÓN E IMPULSO DE TODAS LAS ACTUACIONES DE</t>
  </si>
  <si>
    <t>FILA_37</t>
  </si>
  <si>
    <t>FILA_36</t>
  </si>
  <si>
    <t>PRESTAR SUS SERVICIOS PROFESIONALES A LA DIRECCIÓN DE TALENTO HUMANO DE LA SECRETARÍA GENERAL PARA APOYAR LA REALIZACIÓN Y EJECUCIÓN DE OS PLANES INSTITUCIONALES Y ESTRATÉGICOS, ASÍ COMO EL SEGUIMIENTO Y APOYO A LAS ACTIVIDADES RELACIONADAS CON EL FORTALECIMIENTO DE LAS CAPACIDADES Y COMPETENCIAS DE LA AGENCIA DE DESARROLLO RURAL. NPAA-95</t>
  </si>
  <si>
    <t>FILA_35</t>
  </si>
  <si>
    <t>PRESTAR SERVICIOS PROFESIONALES PARA APOYAR LAS GESTIONES ADMINISTRATIVAS DE LA DIRECCIÓN ADMINISTRATIVA Y FINANCIERA DE LA SECRETARÍA GENERAL DE LA AGENCIA DE DESARROLLO RURAL. NPAA-105</t>
  </si>
  <si>
    <t>FILA_34</t>
  </si>
  <si>
    <t>FILA_33</t>
  </si>
  <si>
    <t>C-1702-1100-9-0-1702025,C-1708-1100-4-0-1708041,C-1708-1100-4-0-1708047,C-1709-1100-5-0-1709100,C-1709-1100-5-0-1709101</t>
  </si>
  <si>
    <t>PRESTAR SUS SERVICIOS PROFESIONALES EN LO RELACIONADO CON EL MEJORAMIENTO, TRÁMITE, SEGUIMIENTO Y CONTROL DE LOS PROCESOS FINANCIEROS, CONTABLES Y PRESUPUESTALES QUE DEBEN ADELANTARSE AL INTERIOR DE LA AGENCIA DE DESARROLLO RURAL, DE ACUERDO CON LA NORMATIVIDAD APLICABLE. NPAA-100</t>
  </si>
  <si>
    <t>FILA_32</t>
  </si>
  <si>
    <t>PRESTAR SUS SERVICIOS AL DESPACHO DE PRESIDENCIA  EN ASUNTOS POLÍTICOS RELACIONADOS CON LOS PROYECTOS DE INVERSIÓN ASIGNADOS A LA AGENCIA DE DESARROLLO RURAL. NPAA-101</t>
  </si>
  <si>
    <t>FILA_31</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</si>
  <si>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t>
  </si>
  <si>
    <t>FILA_30</t>
  </si>
  <si>
    <t>PRESTAR SUS SERVICIOS PROFESIONALES COMO ABOGADA A LA SECRETARÍA GENERAL DE LA AGENCIA DE DESARROLLO RURAL, EN EL SEGUIMIENTO A LOS ASUNTOS RELACIONADOS CON LAS FALTAS DISCIPLINARIAS COMETIDAS POR LOS FUNCIONARIOS DE LA ENTIDAD DE MANERA OPORTUNA Y EFICIENTE A FIN DE ASEGUERAR EL CUMPLIMIENTO DE LAS NORMAS VIGENTES. NPAA-103</t>
  </si>
  <si>
    <t>FILA_29</t>
  </si>
  <si>
    <t>PRESTAR SUS SERVICIOS PROFESIONALES A LA DIRECCIÓN DE ADECUACIÓN DE TIERRAS REALIZANDO EL EJERCICIO DE PLANEACIÓN PARA LA EJECUCIÓN Y ARTICULACIÓN DE LOS PROYECTOS INTEGRALES DE DESARROLLO AGROPECUARIO Y RURAL EN EL COMPONENTE DE ADECUACIÓN DE TIERRAS, ASÍ COMO EL PROCESO DE IMPLEMENTACIÓN DEL SERVICIO PÚBLICO DE ADECUACIÓN DE TIERRAS, DE CONFORMIDAD CON LA LEY 41 DE 1993. NPAA-83</t>
  </si>
  <si>
    <t>FILA_28</t>
  </si>
  <si>
    <t>FILA_27</t>
  </si>
  <si>
    <t xml:space="preserve">PRESTAR SUS SERVICIOS PROFESIONALES EN LA SECRETARIA GENERAL PARA APOYAR EL FORTALECIMIENTO DEL DIRECCIONAMIENTO ESTRATÉGICO DE LA AGENCIA DE DESARROLLO RURAL, EN LOS PROCESOS TESORALES NECESARIOS PARA EL REGISTRO Y VALIDACIÓN DE LOS PAGOS GARANTIZANDO LOS DESEMBOLSOS AL BENEFICIARIO FINAL DE LAS OBLIGACIONES CONTRIBUYENDO AL MEJORAMIENTO DE LA PLANEACIÓN ESTRATÉGICA Y ADMINISTRATIVA DE </t>
  </si>
  <si>
    <t>FILA_26</t>
  </si>
  <si>
    <t>PRESTAR LOS SERVICIOS PROFESIONALES EN EL PROCESO CONTABLE QUE SE DESARROLLA EN LA DIRECCIÓN ADMINISTRATIVA Y FINANCIERA DE LA AGENCIA DE DESARROLLO RURAL NPAA-93</t>
  </si>
  <si>
    <t>FILA_25</t>
  </si>
  <si>
    <t xml:space="preserve">PRESTAR LOS SERVICIOS DE APOYO A LA GESTIÓN A LA SECRETARIA GENERAL EN LOS PROCESOS TESORALES NECESARIOS PARA REVISAR, PROCESAR Y REALIZAR SEGUIMIENTO A LOS PAGOS HASTA SU CULMINACIÓN AL BENEFICIARIO FINAL, CORRESPONDIENTE A LAS OBLIGACIONES RELACIONADAS CON LOS PROYECTOS DE INVERSIÓN INSTITUCIONALES, PARA SOPORTAR EL DESARROLLO DEL MODELO DE OPERACIÓN DE LA AGENCIA DE DESARROLLO RURAL. </t>
  </si>
  <si>
    <t>FILA_24</t>
  </si>
  <si>
    <t>PRESTAR SUS SERVICIOS PROFESIONALES APOYANDO A LA SECRETARIA GENERAL EN LA ORIENTACIÓN Y OPERACIÓN DE LOS PROCESOS Y PROCEDIMIENTOS PRESUPUESTALES RELACIONADOS CON EL PROYECTO DE INVERSIÓN DENOMINADO “MEJORAMIENTO DE LA PLANEACIÓN ESTRATÉGICA Y ADMINISTRATIVA DE LA AGENCIO DE DESARROLLO RURAL A NIVEL NACIONAL” NPAA-92</t>
  </si>
  <si>
    <t>FILA_23</t>
  </si>
  <si>
    <t>PRESTAR SERVICIOS COMO ASISTENTE ADMINISTRATIVO DE LA PRESIDENCIA DE LA AGENCIA DE DESARROLLO RURAL. NPAA-6</t>
  </si>
  <si>
    <t>FILA_22</t>
  </si>
  <si>
    <t>APOYAR A LA OFICINA JURÍDICA EN LA REPRESENTACIÓN Y VIGILANCIA DE LOS PROCESOS JUDICIALES, ASÍ COMO EN LAS CONCILIACIONES EXTRAJUDICIALES A NIVEL NACIONAL. NPAA-81</t>
  </si>
  <si>
    <t>FILA_21</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</si>
  <si>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NPAA-76</t>
  </si>
  <si>
    <t>FILA_20</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</si>
  <si>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NPAA-75</t>
  </si>
  <si>
    <t>FILA_19</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</si>
  <si>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NPAA-77</t>
  </si>
  <si>
    <t>FILA_18</t>
  </si>
  <si>
    <t>PRESTAR LOS SERVICIOS PROFESIONALES EN LA SECRETARÍA GENERAL - DIRECCIÓN DE TALENTO HUMANO DE LA ADR, EN LA FORMULACIÓN Y EJECUCIÓN DE PROGRAMAS Y PROYECTOS DE DESARROLLO HUMANO EN EL MARCO DEL PROYECTO DE INVERSIÓN DENOMINADO "MEJORAMIENTO DE LA PLANEACIÓN ESTRATÉGICA Y ADMINISTRATIVA DE LA ENTIDAD A NIVEL NACIONAL. NPAA-68</t>
  </si>
  <si>
    <t>FILA_17</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</si>
  <si>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NPAA-67</t>
  </si>
  <si>
    <t>FILA_16</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</si>
  <si>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NPAA-65</t>
  </si>
  <si>
    <t>FILA_15</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</si>
  <si>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NPAA-71</t>
  </si>
  <si>
    <t>FILA_14</t>
  </si>
  <si>
    <t>PRESTAR SERVICIOS DE APOYO A LA GESTIÓN DE LA OFICINA DE CONTROL INTERNO DE LA AGENCIA DE DESARROLLO RURAL - ADR, MEDIANTE LA EJECUCIÓN DE LAS ACTIVIDADES ASISTENCIALES QUE LE ASIGNE EL JEFE DE LA OFICINA DE CONTROL INTERNO. NPAA-69</t>
  </si>
  <si>
    <t>FILA_13</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</si>
  <si>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EN ARTICULACIÓN CON EL SISTEMA INTEGRADO DE GESTIÓN. NPAA-70</t>
  </si>
  <si>
    <t>FILA_12</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</si>
  <si>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NPAA-74</t>
  </si>
  <si>
    <t>FILA_11</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</si>
  <si>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 NPAA-73</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</si>
  <si>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 NPAA-72</t>
  </si>
  <si>
    <t>FILA_9</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</si>
  <si>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Y EN LA CERTIFICACIÓN EN EL</t>
  </si>
  <si>
    <t>FILA_8</t>
  </si>
  <si>
    <t>PRESTAR LOS SERVICIOS DE APOYO A LA GESTIÓN DE LA DIRECCIÓN DE TALENTO HUMANO DE LA SECRETARIA GENERAL EN LABORES RELACIONADAS CON EL PROCESO DE ELABORACIÓN Y LIQUIDACIÓN DE LA NÓMINA DE LA AGENCIA DE DESARROLLO RURAL NPAA-66</t>
  </si>
  <si>
    <t>FILA_7</t>
  </si>
  <si>
    <t>GALON</t>
  </si>
  <si>
    <t>SUMINISTRO DE COMBUSTIBLE EN LA CIUDAD DE BOGOTÁ PARA LOS VEHICULOS DE PROPIEDAD DE LA ADR. NPAA-88</t>
  </si>
  <si>
    <t>FILA_6</t>
  </si>
  <si>
    <t>FILA_5</t>
  </si>
  <si>
    <t>PRESTAR SUS SERVICIOS PROFESIONALES A LA DIRECCIÓN DE ACCESO A ACTIVOS PRODUCTIVOS MEDIANTE EL APOYO EN EL PROCESO DE IMPLEMENTACIÓN DE LOS PROYECTOS INTEGRALES DE DESARROLLO AGROPECUARIO Y RURAL CON ENFOQUE TERRITORIAL. NPAA-2</t>
  </si>
  <si>
    <t>FILA_4</t>
  </si>
  <si>
    <t>PRESTAR SUS SERVICIOS PROFESIONALES A LA DIRECCIÓN DE ACCESO A ACTIVOS PRODUCTIVOS, MEDIANTE LA EJECUCIÓN DE LAS ACTIVIDADES NECESARIAS PARA LA ESTRUCTURACIÓN DE LOS PROYECTOS INTEGRALES DE DESARROLLO AGROPECUARIO Y RURAL CON ENFOQUE TERRITORIAL EN EL COMPONENTE DE ACCESO A ACTIVOS PRODUCTIVOS. NPAA-3</t>
  </si>
  <si>
    <t>FILA_3</t>
  </si>
  <si>
    <t>PRESTAR SUS SERVICIOS PROFESIONALES A LA DIRECCIÓN DE ACCESO A ACTIVOS PRODUCTIVOS MEDIANTE LA VERIFICACIÓN AMBIENTAL EN LA ESTRUCTURACIÓN Y APOYO EN LA IMPLEMENTACIÓN DE LOS PROYECTOS INTEGRALES DE DESARROLLO AGROPECUARIO Y RURAL CON ENFOQUE TERRITORIAL EN EL COMPONENTE DE ACCESO A ACTIVOS.  NPAA-4</t>
  </si>
  <si>
    <t>FILA_2</t>
  </si>
  <si>
    <t xml:space="preserve">PRESTAR LOS SERVICIOS PROFESIONALES PARA ASESORAR JURÍDICAMENTE AL DESPACHO DE LA PRESIDENCIA  DE LA AGENCIA DE DESARROLLO RURAL EN LA REVISIÓN Y ANÁLISIS  DE LOS ASPECTOS RELACIONADOS CON LAS ACTUACIONES ADMINISTRATIVAS, DOCUMENTOS QUE DEBAN SER SUSCRITOS POR LA PRESIDENTE EN EL MARCO DE JUNTAS, CONSEJOS DIRECTIVOS Y COMITÉS, ASÍ COMO EL SEGUIMIENTO Y VERIFICACIÓN DE LOS REQUERIMIENTOS </t>
  </si>
  <si>
    <t>Dinamización de la competitividad rural</t>
  </si>
  <si>
    <t>Se asistió a reunión de comité institucional de gestión y desempeño (acta 03 de junio 14 2019) donde se redujeron las metas, falta aprobación del consejo directivo. Entre tanto se recibieron los informes de visitas realizadas por adecuación de tierras donde se evidencia que bienes muebles no hay; no obstante se adjuntan 7 informes adicionales enviados por adecuación de tierras de pequeña escala visitados para un total de 35.</t>
  </si>
  <si>
    <t>No aplica</t>
  </si>
  <si>
    <t>  100 %</t>
  </si>
  <si>
    <t>Diego Tiuzo</t>
  </si>
  <si>
    <t>1799-1100-8</t>
  </si>
  <si>
    <t>100
Total Inventario de bienes inmuebles depurados en: - Distritos de Adecuación de Tierras de Mediana y Gran Escala - 3 Grandes Proyectos productivos - Sedes de las Unidades Técnicas Territoriales propias - Sede Central.</t>
  </si>
  <si>
    <t>Mejoramiento de la planeación estratégica y administrativa de la entidad a nivel  nacional</t>
  </si>
  <si>
    <t>Fortalecimiento de la gestión y dirección del Sector Agropecuario</t>
  </si>
  <si>
    <t>Consolidar el modelo de gestión para optimizar el desempeño institucional y el uso de los recursos físicos, financieros, tecnológicos y humanos</t>
  </si>
  <si>
    <t>Fortalecimiento de capacidades institucionales</t>
  </si>
  <si>
    <t>Acuerdo 001 de 2019
Acuerdo 009 de 2019</t>
  </si>
  <si>
    <t>100
Total de Inventario de bienes muebles depurados en cada uno de los Distritos de Adecuación de Tierras de Pequeña Escala</t>
  </si>
  <si>
    <t>Al corte 31 de diciembre de 2019, se cumplió con la totalidad de los 35 distritos de adecuación de tierras de pequeña escala señalados dentro de la meta del plan de acción</t>
  </si>
  <si>
    <t>100
Total de Inventario de bienes inmuebles transferidos mediante Resolución N° 1275 de 2016 a la ADR en cada uno de los Distritos de Adecuación de Tierras de Pequeña Escala depurados</t>
  </si>
  <si>
    <t>Se realizó el tercer informe de seguimiento al esquema de atención al ciudadano con corte a 13 de Diciembre. Se recibieron las evidencias al mismo. (Corresponde al 50%) 2. Mensualmente se publica en la página web, las estadísticas de las atenciones en los diferentes puntos de atención al ciudadano a nivel nacional. (Corresponde al 50%)</t>
  </si>
  <si>
    <t>100
Seguimiento al esquema de atención al ciudadano en la sede central y en las Unidades Técnicas Territoriales UTT's</t>
  </si>
  <si>
    <t>Ejecutar los mantenimientos y adecuaciones de las sedes (central, UTTs): Para este hito se tiene un porcentaje de avance de 100%, debido a que al mes de diciembre se ejecutaron todas las actividades priorizadas bajo los contratos de Obra N° 651 DE 2019. Se da inicio de las actividades el día 21 de noviembre, en las siguientes UTTs: Santa Marta, Cartagena, Medellín, Tunja, Ibagué, Neiva, y Sede Central. (22 actividades de priorización) = 22/22 = 100% Continuar con las actividades de Adecuación y Mantenimiento de las Sedes Administrativas de acuerdo con los requerimientos y parámetros del Consejo Iberoamericano de Diseño y Accesibilidad 50%.   Ejecutar mantenimiento del inmueble donde se encuentra ubicada la Sede Central atendiendo los Requerimientos del Instituto Distrital de Gestión de Riesgos y Cambio Climático – IDIGER: Para este Hito tenemos un avance del 33% con respecto a las recomendaciones dada por el IDIGER, se tuvieron en cuenta dentro del contrato de mantenimiento y adecuación en la sede central – Bogotá para darle continuidad a la ejecución de la actividades proyectadas =3/3 = 100%</t>
  </si>
  <si>
    <t>  83 %</t>
  </si>
  <si>
    <t>100
Sedes administrativas a nivel nacional con mantenimientos y adecuaciones realizadas</t>
  </si>
  <si>
    <t>Se debe ejecutar el proceso de la Oferta Pública de Empleos de Carrera OPEC conforme al cronograma, compromisos y etapas que establezca la Comisión Nacional del Servicio Civil-CNSC: -Se realizó la capacitación sobre el concurso de méritos con la CNSC y sobre el proceso de elaboración de las pruebas psicotécnicas. -Se realizó mesa de trabajo para identificar las competencias de comportamiento y habilidades por cada empleo de la OPEC de la entidad</t>
  </si>
  <si>
    <t>100
Realización del trámite ante la CNSC</t>
  </si>
  <si>
    <t>Se realizó la entrada en producción del Sistema de Gestión Documental Orfeo en las 13 Unidades Técnicas Territoriales entre julio y octubre de 2019. Los documentos archivísticos  fueron presentados en el Comité Institucional de Gestión y Desempeño realizado el 30 de agosto de 2019.   Se realizó la organización de archivos de gestión con un producto terminado de 23 metros lineales de archivo de las series órdenes de pago, empresas comunitarias, procesos disciplinarios, cartera, distritos de riesgo, acciones constitucionales, contabilidad tesorería, atención al ciudadano y nómina. Se está realizando la intervención de 1.273 metros lineales por parte de la Unión Temporal Desarrollo 2019 a través del contrato 538 de 2019.</t>
  </si>
  <si>
    <t>  94,53 %</t>
  </si>
  <si>
    <t>1799-1100-7</t>
  </si>
  <si>
    <t>100
Programa de gestión Documental ejecutado</t>
  </si>
  <si>
    <t>Administración integral de la gestión documental de la agencia de desarrollo rural  nacional</t>
  </si>
  <si>
    <t>Durante el año 2019, el número de actuaciones disciplinarias presentó una disminución en relación con el año inmediatamente anterior, al cierre de 2019 se registró 26 procesos en cierre dejando únicamente 160 procesos activos.</t>
  </si>
  <si>
    <t>100
Proceso de Gestión de Control Interno Disciplinario ejecutado</t>
  </si>
  <si>
    <t>En el año 2019 se han atendido oportunamente 155 acciones de tutela y requerimientos judiciales que vinculan a la ADR.</t>
  </si>
  <si>
    <t>A-02-02</t>
  </si>
  <si>
    <t>100
Porcentaje de respuesta oportuna a las acciones de tutela y a los requerimientos judiciales que vinculen a la Agencia de Desarrollo Rural</t>
  </si>
  <si>
    <t>Funcionamiento</t>
  </si>
  <si>
    <t>En lo corrido del año se han respondido oportunamente 220  requerimientos recibidos en el proceso de cobro coactivo.</t>
  </si>
  <si>
    <t>100
Porcentaje de requerimientos respondidos oportunamente</t>
  </si>
  <si>
    <t>La Oficina de Control Interno emitió y publicó 37 informes de auditoría, de acuerdo al plan de trabajo programado para la vigencia 2019 y aprobado por el Comité Coordinador de Control Interno de la ADR.</t>
  </si>
  <si>
    <t>Héctor Fabio Rodríguez</t>
  </si>
  <si>
    <t>100
Porcentaje de Informes emitidos y publicados, de acuerdo con las actividades aprobadas en el Plan Anual de Auditoría 2019</t>
  </si>
  <si>
    <t>El 11 de noviembre de 2019, se llevó a cabo la última capacitación sobre las generalidades del derecho de petición en las instalaciones de la sede la Agencia de Desarrollo Rural ubicada en el edificio WBP. Se anexa respaldo documental. Con la realización de la referida jornada de capacitación, se dio cumplimiento a las 6 capacitaciones programadas para ejecutar la política de prevención del daño antijurídico en el 2019. Cumpliendo así con el cronograma propuesto a inicios del año 2019.</t>
  </si>
  <si>
    <t>100
Porcentaje de cumplimiento de la Política de Prevención del Daño Antijurídico vigencia 2019</t>
  </si>
  <si>
    <t>En la vigencia 2019, se ha atendido oportunamente 27 solicitudes de conceptos jurídicos presentados a la Oficina. La relación se encuentra adjunta en el aplicativo Isolución.</t>
  </si>
  <si>
    <t>100
Porcentaje de conceptos jurídicos emitidos</t>
  </si>
  <si>
    <t>Durante la  vigencia se realizaron el 100% de las actuaciones requeridas en forma oportuna.  La relación mensual de las actuaciones puede consultarse en el aplicativo ISOLUCIÓN.</t>
  </si>
  <si>
    <t>100
Porcentaje de actuaciones procesales ejecutadas oportunamente 2019</t>
  </si>
  <si>
    <t>Para proceso de trámite de cuenta fueron entregadas de parte de Contabilidad 1361 cuentas radicadas que cumplían con todos los parámetros para efectuar el pago, concluyó de parte de Tesorería con una ejecución de pagos del 100% lo que se traduce en el pago de 1361 cuentas en el mes de diciembre dentro del término de 5 días hábiles</t>
  </si>
  <si>
    <t>100
Pagos efectivamente realizados</t>
  </si>
  <si>
    <t>Se entregó en la implementación de la versión 1.0.3 del Campus Virtual ADR y la versión 1.03 de la Intranet de la ADR.</t>
  </si>
  <si>
    <t>Víctor Mondragón</t>
  </si>
  <si>
    <t>1799-1100-6</t>
  </si>
  <si>
    <t>2
servicios de información implementados</t>
  </si>
  <si>
    <t>Implementación y mejoramiento de la plataforma tecnológica para la gestión de la información misional, estratégica y de apoyo en la dar a nivel nacional  nacional</t>
  </si>
  <si>
    <t>De la actividad, definir el plan para la gestión de los proyectos de los Sistemas de Información a actualizar, se entregó el plan que se ejecutó durante el contrato 456 de 2019 y los formatos de solicitudes de cambio a la aplicación Banco de Proyectos aprobado por el supervisor del contrato. En la actividad, diseñar los ajustes a los sistemas de información y generar el documento de historia de usuarios, se entregó el diseño de los formularios, el diseño de la base de datos en un modelo entidad relación, las listas desplegables, los mensajes de ayuda y el diccionarios de datos; de la aplicación Baco de Proyectos. Con la actividad realizar la implantación o puesta en producción de los ajustes realizados a los sistemas informáticos, se entregaron los informes de seguimiento realizados, verificando el avance del plan de trabajo de la aplicación Banco de Proyectos</t>
  </si>
  <si>
    <t>  93,33 %</t>
  </si>
  <si>
    <t>3
servicios de información actualizados</t>
  </si>
  <si>
    <t>Mediante acta no.16 de fecha 30 de agosto de 2019, fue aprobada la política general que orienta la defensa de los intereses de la entidad, por el comité de conciliación.</t>
  </si>
  <si>
    <t>1
Políticas Generales que orientan la defensa de los intereses de la Entidad formuladas y aprobadas 2019</t>
  </si>
  <si>
    <t>Durante el mes de noviembre se llevaron a cabo actividades tendientes a la formulación de la Política de Prevención del Daño Antijurídico con vigencia 2020-2021 así: - Se realizó un estudio del insumo litigiosidad, a través del cual se llevó a cabo una clasificación de las causas e-kogui de cada uno de los procesos judiciales de los cuales fue notificada la agencia entre 01 de enero de 2019 y 30 de septiembre. - Así mismo, se formularon el resto de los componentes de la Política, es decir, se priorizaron las causas generales, el seguimiento y la evaluación. - Se proyectó memorando No. 20192100050403 del 22 de noviembre de 2019 dirigido a la Vicepresidencia de Integración Productiva con el fin de formular los componentes de la Política relacionados con los daños a bienes por inundación. El 27 de noviembre de 2019, se remitió el proyecto de formulación de la Política de Prevención del Daño Antijurídico con el fin de que fuera presentado ante el Comité de Conciliación. Mediante sesión del 29 de noviembre de 2019, el Comité de Conciliación aprobó el proyecto de formulación de la Política de Prevención del Daño Antijurídico. - Mediante oficio No. 20192100090202 del 02 de diciembre de 2019, se remitió la política aprobada por el Comité de Conciliación a la Agencia Nacional de Defensa Jurídica para su aval.</t>
  </si>
  <si>
    <t>1
Política de Prevención del Daño antijurídico formulada y aprobada para el año 2020</t>
  </si>
  <si>
    <t>La Agencia de Desarrollo Rural, en cumplimiento del artículo 74 de la Ley 1474 de 2011, publicó el día 31 de enero el Plan de Acción Institucional 2019, documento propio de la gestión estratégica institucional, que detalla las acciones que se tienen planeadas para la vigencia 2019, con el propósito de aportar a las metas del Plan Nacional de Desarrollo desde la misionalidad de la Entidad. Asimismo, se aprobó el Plan Estratégico Institucional 2018-2022, condicionado a ajustes solicitados por los miembros del Consejo Directivo. Adicionalmente y en cumplimiento del artículo 73 de la citada norma, se presenta el Plan Anticorrupción y de Atención al Ciudadano – PAAC para la vigencia 2019, documento que se constituye en una herramienta de control preventivo de la gestión institucional que busca promover la transparencia y disminuir los riesgos de corrupción en la Entidad. Se realizó la revisión correspondiente a la Oficina de Planeación de la primera versión del Plan de Programación de Necesidades de la ADR, la cual fue publicada en el SECOP II el 11 de enero y de ahí en adelante, los ajustes correspondientes. La información quedo publicada en https://www.adr.gov.co/atencion-al-ciudadano/transparencia/planeacion/Paginas/plan-anual-adquisiciones-2019.aspx y en https://community.secop.gov.co/Public/App/AnnualPurchasingPlanManagementPublic/Index?Page=login&amp;Country=CO&amp;SkinName=CCE</t>
  </si>
  <si>
    <t>Patricia Assis</t>
  </si>
  <si>
    <t>4
planes institucionales estructurados</t>
  </si>
  <si>
    <t>Se consolidaron 3 informes requeridos por Ley: Informe de gestión año anterior (publicado a 31 de enero de 2019) e informe para Congreso (enviado en junio para consolidación por parte del MADR) y en noviembre se publicó el informe de rendición de cuentas en página web.</t>
  </si>
  <si>
    <t>3
Informes requeridos por Ley para la ciudadanía consolidados y presentados</t>
  </si>
  <si>
    <t xml:space="preserve">Se han elaborado y publicado 4  informes trimestrales de seguimiento al Plan de Acción Institucional, los cuales se encuentran publicados en el link https://www.adr.gov.co/atencion-al-ciudadano/transparencia/planeacion/Paginas/plan-estrategico-sectorial.aspx. </t>
  </si>
  <si>
    <t>4
informes de seguimientos realizados al plan de acción institucional</t>
  </si>
  <si>
    <t>Durante el mes de diciembre, la Oficina de Planeación, llevo a cabo el tercer seguimiento al Plan Anticorrupción y de Atención al Ciudadano, enviando la evidencia a la Oficina de Control Interno, mediante correos electrónicos. Adicionalmente atendió las solicitudes posteriores y complemento las respuestas requeridas.</t>
  </si>
  <si>
    <t>3
informes de seguimientos realizados al plan anticorrupción y de atención al ciudadano</t>
  </si>
  <si>
    <t>En lo corrido del año se han realizado 4 Comités Institucionales de Gestión y Desempeño ordinarios y se realizó uno extraordinario.</t>
  </si>
  <si>
    <t>4
Comités Institucionales de Gestión y Desempeño realizados</t>
  </si>
  <si>
    <t>Se han realizado 24 comités de conciliación durante el año 2019 (2 al mes) en donde se tratan temas referentes a las demandas en contra o que adelanta la entidad contra terceros.</t>
  </si>
  <si>
    <t>24
Comités de Conciliación que se realizan mensualmente</t>
  </si>
  <si>
    <t xml:space="preserve">El número acumulado de liberaciones de la vigencia corresponde a 379, lo que se traduce en un avance del 83,35%. Se aclarar que, de conformidad con lo establecido en Decreto 2411 de 2019 y en la Circular Externa 026 del 20 de noviembre de 2019 emitida por la Dirección General de Presupuesto Público Nacional del MHCP, para constituir las cuentas por pagar es necesario contar con PAC de la vigencia, que para el caso de la ADR no se contaba con dicha disponibilidad. Por tanto los Contratos de Prestación de Servicios (CPS) que al cierre de la vigencia 2019 quedaron constituidos como rezago presupuestal una vez sean pagados se procederá a liberar mediante de cancelación o liberación de saldos, cumpliéndose así con un porcentaje de liberación del 100%. </t>
  </si>
  <si>
    <t>  84,04 %</t>
  </si>
  <si>
    <t>100
Nivel de saldos liberados</t>
  </si>
  <si>
    <t>Se enviaron correos definidos en la estrategia de comunicación los días 05 y 20 de mayo; el 27 de junio; 23 de julio y 29 de julio; 27, 29 de agosto y 30 de agosto; 25, 26,  27 y 30 de septiembre y los últimos se enviaron 22,23 y 31de octubre de 2019.</t>
  </si>
  <si>
    <t>100
Nivel de ejecución del Programa de Prevención de Asuntos Disciplinarios, de acuerdo con la normatividad vigente</t>
  </si>
  <si>
    <t>Se cumplió el programa de auditoria en todas las sedes y procesos establecidos. Los resultados se presentaron en la reunión de cierre realizada el 3 de diciembre.</t>
  </si>
  <si>
    <t>100
Nivel de cumplimiento del programa de auditoria 2019</t>
  </si>
  <si>
    <t>Durante el mes de diciembre se tramitaron 95 solicitudes de CDP, Con cargo a los proyectos de inversión, para un total de solicitudes tramitadas de 507. Frente a la ejecución Presupuestal, se tiene un nivel de ejecución total de recursos de la agencia del 87.6%, sobre compromisos. Para los recursos de funcionamiento se presenta una ejecución del 81.7% y para los recursos de inversión del 88.2%, con corte al 30 de diciembre.</t>
  </si>
  <si>
    <t>100
Nivel de avance en la realización del seguimiento del presupuesto de inversión 2019</t>
  </si>
  <si>
    <t>Se hizo la desagregación presupuestal con el presupuesto para la vigencia 2020, para los recursos de inversión. Se actualizaron los proyectos de inversión para la vigencia 2020 con base el decreto de liquidación. Se consolido y aprobó por el Consejo Directivo de la ADR. Se consolido y se diligencio las matrices del marco de gasto de mediano plazo, al igual que la presentación del mismo, se adjuntan las matrices y la presentación del gasto que fue enviada al Ministerio de Agricultura. Se hizo levantamiento de los conceptos previos de los proyectos de inversión, de acuerdo con la cuota vigente en el aplicativo SUIFP.</t>
  </si>
  <si>
    <t>100
Nivel de avance en la realización de la planeación presupuestal de la Entidad 2019</t>
  </si>
  <si>
    <t>Durante la vigencia se ha dado asesoría a las dependencias en la implementación y construcción de documentos acordes con las guías de la Función Pública.  Se realizaron mesas de trabajo en el cumplimiento de la Estrategia de Rendición de Cuentas con base en el Manual Único de Rendición de Cuentas.  Se generaron 5 informes de avance sobre el avance del plan de implementación del el MIPG. Se publicó la estrategia de rendición de cuentas.  Se elaboraron dos informes sobre el MIPG.</t>
  </si>
  <si>
    <t>100
Nivel de avance en la implementación del Modelo Integrado de Planeación y Gestión 2019</t>
  </si>
  <si>
    <t>Se realizó seguimiento a los mapas de riesgos de corrupción de 18 procesos y se modificó la redacción de los controles y la descripción del riesgo.  Se identificó el contexto del riesgo para la ADR y se presentó al Comité Coordinador de Control Interno. Se actualizaron los mapas de riesgos de corrupción para los 22 procesos de la ADR y los procesos realizaron el seguimiento de cumplimiento de las acciones propuestas trimestralmente.</t>
  </si>
  <si>
    <t>100
Nivel de avance en la gestión del mapa de riesgos de corrupción 2019</t>
  </si>
  <si>
    <t>Se realizó la evaluación de activos de información de la OTI en seguridad digital y se evalúan los riesgos de seguridad digital de la OTI</t>
  </si>
  <si>
    <t>  50 %</t>
  </si>
  <si>
    <t>100
Nivel de avance en la ejecución del Plan de Tratamiento de Riesgos de Seguridad y Privacidad de la Información vigencia 2019</t>
  </si>
  <si>
    <t>Para el cierre de la vigencia se hizo entrega del plan de seguridad y privacidad de la información y se entregó por Lacnic del pool de direccionamiento IPV6 a nombre de la entidad.  Se envió a Mintic Avance de transición 60% y la autoevaluación de MSPI a noviembre corresponde al 64%.</t>
  </si>
  <si>
    <t>  65 %</t>
  </si>
  <si>
    <t>100
Nivel de avance en la ejecución del Plan de Seguridad y Privacidad de la Información Vigencia 2019</t>
  </si>
  <si>
    <t xml:space="preserve">Se expide resolución 0716 por la cual se adopta el Plan estratégico de comunicaciones 2019-2022 (diseño y aprobación del plan de comunicaciones). </t>
  </si>
  <si>
    <t>Lina Rocío Barbosa</t>
  </si>
  <si>
    <t>1709-1100-5</t>
  </si>
  <si>
    <t>100
Nivel de avance en la ejecución del Plan de Comunicaciones 2019</t>
  </si>
  <si>
    <t>Apoyo a la formulación e implementación de distritos de adecuación de tierras y a la prestación del servicio público de adecuación de tierras a nivel  nacional</t>
  </si>
  <si>
    <t>Infraestructura productiva y comercialización</t>
  </si>
  <si>
    <t>Mensualmente se realiza un calendario para conocer las actividades de la Agencia de Desarrollo Rural y acompañar en su difusión y promoción.</t>
  </si>
  <si>
    <t>100
Nivel de avance en la ejecución de las actividades de acompañamiento, difusión y promoción de la gestión 2019</t>
  </si>
  <si>
    <t>Se adelantó la inscripción del trámite de habilitación de EPSEAS en el aplicativo del SUIT del Departamento Administrativo de la Función Pública. En el mes de Diciembre se realizaron las mesas de trabajo con la Oficina de Jurídica, Asistencia Técnica, Oficina de Planeación y la Vicepresidencia de Integración Productiva para realizar las modificaciones de la Resolución 422 de 2019.</t>
  </si>
  <si>
    <t>100
Nivel de avance en la actualización e inscripción de los trámites de OPAs en las instancias correspondientes 2019</t>
  </si>
  <si>
    <t>Se finalizó la construcción de 20 matrices de impactos y aspectos ambientales adicionales y se generaron los documentos matriz legal ambiental, política de uso de materiales de material reciclado, Criterios ambientales para la compra de productos y servicios_v1 MO-SIG-003 Formato de entrega a lúmina de residuos de iluminación_v1 F-SIG-005 Gestión de aspectos e impactos ambientales_v2 PR-SIG-008 Indicadores ambientales adr_v1 F-SIG-004 Plan de gestión integral de residuos peligrosos_v1 MO-DER-002 Programa de sostenibilidad ambiental_v1 MO-DER-001 Documentos disponibles en ISOLUCIÓN listado maestro de documentos</t>
  </si>
  <si>
    <t>45
Nivel de avance en el diseño e implementación del sistema de gestión ambiental 2019</t>
  </si>
  <si>
    <t>Se continuó con la campaña de divulgación del sistema integrado de gestión a través de videos y divulgación en las pantallas de la ADR. Se concluyó la actualización de 18 mapas de riesgos de gestión de los procesos, y la construcción del mapa de riesgos para los 22 procesos.  Se construyeron documentos de los procesos de comercialización y extensión agropecuaria, además de la actualización de documentos de  otros procesos. Se realizó reunión de seguimiento sobre la implementación del Modelo de Seguridad de la información con la OTI, as acciones de mejora de los procesos y el plan de implementación del Sistema de Seguridad y Salud en el Trabajo, lo cual se presentó en forma general en el informe de Revisión por la Dirección al Comité Institucional de Gestión y Desempeño del 19 de diciembre.</t>
  </si>
  <si>
    <t>100
Nivel de actualización del desarrollo del sistema de gestión de calidad 2019</t>
  </si>
  <si>
    <t>1. El Foro Virtual se realizó del 15 de octubre al 14 de noviembre. Ingresaron 35 ciudadanos y se presentó el informe correspondiente a revisión. 2. Se publicó en el mes de febrero la versión 2 del portafolio de trámites y servicios. 3. La publicación para la divulgación del portafolio de trámites y servicios culminó el 30 de septiembre. 4. Se realizaron capacitaciones en lengua de señas los días 5 y 12 de diciembre. Se generó el informe trimestral para  hacer el seguimiento correspondiente del mes.</t>
  </si>
  <si>
    <t>100
Mejoramiento de la Atención al Ciudadano</t>
  </si>
  <si>
    <t>En lo corrido del año se han suscrito 78 liquidaciones, registrándolas en los informes mensuales de avance.</t>
  </si>
  <si>
    <t>  109,09 %</t>
  </si>
  <si>
    <t>Luis Alejandro Tovar</t>
  </si>
  <si>
    <t>11
Liquidaciones suscritas durante el mes</t>
  </si>
  <si>
    <t>Se elaboró el informe SIPOV Atención y Cumplimiento a órdenes de Restitución de Tierras con corte a 31 de diciembre de 2019.</t>
  </si>
  <si>
    <t>4
Informes remitidos al MADR en cumplimiento a lo dispuesto en la Circular de fecha 8 de julio de 2015</t>
  </si>
  <si>
    <t>Se realizó soporte técnico de acuerdo con requerimientos presentados a través de la aplicación Mesa de Servicios. Se visitaron  UTTs  con la finalidad de solucionar temas de conectividad entre computadores y la sede central de la ADR. Se adquieren equipos MAC para apoyar actividades de la oficina de comunicaciones de la ADR, así mismo de adquirió el soporte y mantenimiento de la suite de ArcGis como apoyo a las actividades de la dirección de adecuación tierras, dirección de asistencia técnica y demás áreas que realizan georreferenciación a través de sus actividades.</t>
  </si>
  <si>
    <t>100
Índice de prestación de servicios de TI</t>
  </si>
  <si>
    <t>Mensualmente se desarrollan diferentes actividades dirigidas a la implementación del plan de trabajo en seguridad y salud en el trabajo, tales como: reporte de personal realizando trabajo en alturas, medición Confort térmico, sensibilización por Riesgo Uso del celular, capacitación de orden y aseo, programación de capacitación primeros auxilios, dotación de botiquines, revisión y elaboración de consolidados de Exámenes periódicos 2019, identificación de personal en Condición de discapacidad, sensibilización en estilos de vida saludable relacionados alimentación saludable, seguimiento ausentismo por incapacidades médicas , sensibilización de riesgo psicosocial, capacitación sobre acoso laboral, entre otras.</t>
  </si>
  <si>
    <t>100
Implementación del Plan de Trabajo Anual en Seguridad y Salud en el Trabajo 2019</t>
  </si>
  <si>
    <t>Se han realizado capacitaciones en gestión documental, gestión Seguridad y protección de la información, herramientas ofimáticas (Excel), aplicativo Ulises (cambios efectuados, inclusión de formatos, observaciones), aplicativo ARANDA, Código Único Disciplinario,  Derechos Humanos, Normas y Procedimientos para la estructuración de proyectos de adecuación de tierras, Liderazgo y Relaciones Sociales, Neurolingüística, aplicativo ORFEO, seguros (tipos de seguros, niveles de riesgo), conciencia pensional, derecho de petición, Ley 1876 de Extensión Agropecuaria, Uso Información Geográfica para la localización predial.</t>
  </si>
  <si>
    <t>100
Implementación del Plan de Capacitación 2019</t>
  </si>
  <si>
    <t>Se realizó el diagnóstico de necesidades de bienestar, el cual fue el insumo para la elaboración del Programa de Bienestar e Incentivos y se publicó en la página web en el mes de enero de 2019.  Se dio cumplimiento al  Plan de Bienestar e Incentivos Institucionales a través de las diferentes actividades en las cuales participaron los servidores públicos de la ADR</t>
  </si>
  <si>
    <t>100
Implementación del Plan de Bienestar e Incentivos 2019</t>
  </si>
  <si>
    <t>Realizó actualización de las bases de datos del sistema SIGEP nómina de acuerdo con el cronograma para la implementación del uso y aplicaciones de las bases de datos del sistema SIGEP nómina: -Se remite prórroga contrato 186 de 2019 con el proveedor Heinsohn.</t>
  </si>
  <si>
    <t>100
Ejecución del uso y aplicaciones de las bases de datos del sistema SIGEP nómina 2019</t>
  </si>
  <si>
    <t>Se dio cumplimiento a las actividades incluidas en el Plan Estratégico de Talento Humano para la vigencia 2019.</t>
  </si>
  <si>
    <t>100
Ejecución del Plan Estratégico de Talento Humano 2019</t>
  </si>
  <si>
    <t xml:space="preserve">Se elaboró el tercer análisis de la encuesta de calidad de servicio y satisfacción del usuario de la vigencia, con corte a 12 de diciembre y  se encuentra publicado en la página web  2. En el mes de noviembre se completaron las 7 ferias de servicio al ciudadano con participación de Atención al Ciudadano sede central.  3. Se aplicó la evaluación de rendición de cuentas el 19 de diciembre en la ejecución de la misma, un total de 310 encuestas tabuladas a nivel nacional se tabularon para el respectivo informe.  </t>
  </si>
  <si>
    <t>100
Ejecución del Componente de Rendición de cuentas 2019</t>
  </si>
  <si>
    <t xml:space="preserve">La OTI realizó actividades finales las cuales se ven reflejadas en el numeral 5-ENTENDIMIENTO ESTRATÉGICO, del plan estratégico de tecnologías de la información - PETI, este documento junto con el documento de arquitectura empresarial - AE, fue presentado al Comité Institucional de Gestión y Desempeño, el 20 de diciembre de 2019. </t>
  </si>
  <si>
    <t>1
Documento para la planeación estratégica actualizados</t>
  </si>
  <si>
    <t>Se solicitó eliminación del este hito en el plan de acción 2019, llevándolo a comité institucional de gestión y desempeño en cesión del 14 de junio como lo refleja el acta 3 y no fue aprobado, no se cumplió la meta por no contar con el recurso para avalúos y seguros.</t>
  </si>
  <si>
    <t>  0 %</t>
  </si>
  <si>
    <t>100
Distritos de Adecuación de Tierras de Menor Escala con inventario y valorización, asegurados a través del Plan de seguros de la ADR.</t>
  </si>
  <si>
    <t xml:space="preserve">En lo corrido del año se han suscrito 756 contratos. </t>
  </si>
  <si>
    <t>11
Contratos, convenios y actuaciones o novedades contractuales suscritas durante el mes</t>
  </si>
  <si>
    <t>Dentro del componente de rendición de cuentas, se realiza publicación de información de interés a través de página web y redes sociales. En el mes de diciembre se realizó la Audiencia Publica Participativa donde se resumió la gestión institucional y se dio respuesta a las preguntas realizadas por la ciudadanía en forma presencial y a través de los canales virtuales disponibles.</t>
  </si>
  <si>
    <t>Lina Rocio Barbosa</t>
  </si>
  <si>
    <t>100
Componente de rendición de cuentas de comunicaciones ejecutado</t>
  </si>
  <si>
    <t>Mensualmente la vicepresidencia de gestión contractual envía un correo a los diferentes líderes y responsables del tema donde se muestra el grado de avance del plan anual de adquisiciones vigencia 2019,  donde se hace un comparativo entre el Número de procesos radicados en la VGC vs. Número de procesos estimados a radicar en la VGC por la dependencia responsable.</t>
  </si>
  <si>
    <t>11
Avance de las necesidades registradas en el Plan Anual de Adquisiciones.</t>
  </si>
  <si>
    <t>En la vigencia se atendieron  437 requerimientos de servicios, entre Trámites de conformación y legalización de las asociaciones de usuarios: viabilidad personería jurídica, certificaciones de existencia y representación legal y reforma de estatutos de asociaciones de usuarios de proyectos y distritos de adecuación de tierras. Igualmente, respuestas a otras solicitudes realizadas por las asociaciones de usuarios de distritos de adecuación de tierras.  Alcanzando el 101.6% de la meta para 2019. La evidencia de la finalización del trámite consiste en la emisión del oficio respuesta a la solicitud, documentos que reposan en el archivo de la Dirección de Adecuación de Tierras.</t>
  </si>
  <si>
    <t>  101,63 %</t>
  </si>
  <si>
    <t>430
Servicio trámite o acompañamiento a Asociaciones finalizados</t>
  </si>
  <si>
    <t>Aumentar la cobertura y calidad en la provisión del servicio público de adecuación de tierras</t>
  </si>
  <si>
    <t>Optimización del servicio público de adecuación de tierras</t>
  </si>
  <si>
    <t>Se expidieron la totalidad de resoluciones , siendo la última la Resolución No. 0537 del 09 de agosto de 2019, por la cual e expide el presupuesto ordinario de Administración, Operación y Conservación para el año 2019 del Distrito de Adecuación de Tierras de Gran Escala Valle de Sibundoy, Putumayo.</t>
  </si>
  <si>
    <t>12
Resoluciones de Presupuesto y Tarifas de Distritos de Propiedad Estado expedidas</t>
  </si>
  <si>
    <t>Se han realizado 12 trámites para el proceso de levantamiento de medidas cautelares de usuarios de distritos de adecuación de tierras.</t>
  </si>
  <si>
    <t>  80 %</t>
  </si>
  <si>
    <t>15
Resoluciones de levantamiento de medidas cautelares o utilidad pública expedidas</t>
  </si>
  <si>
    <t>Se reporta el recaudo de cartera, con corte a 31/12/2019, así: prestación del servicio público de adecuación de tierras se ha recaudado $299.043.117; 2) recuperación de la inversión el recaudo es de $230.172.844,9 y 3) transferencia de distritos $1.425.805.132. El recaudo total de la vigencia 2019 es $1.955.021.094 de pesos</t>
  </si>
  <si>
    <t>  107,9 %</t>
  </si>
  <si>
    <t>1.811.838.380
Recaudo de cartera</t>
  </si>
  <si>
    <t>La ADR continúa haciendo actividades de administración, operación y mantenimiento de los 3 Proyectos Estratégicos, a través de la ejecución de los siguientes contratos: Proyecto Río Rancheria: * Contratos No. 439 y 443 de 2019, suscritos con el Consorcio ADR y Consorcio Inter Ranchería AOM. *Proyecto Triángulo del Tolima: Contratos No. 440 y 444 de 2019 suscritos con el Consorcio ADR y Consorcio Inter Triángulo AOM. *Proyecto Tesalia-Paicol: - Servicio de vigilancia privada - Arrendamiento de predio para almacenamiento de tubería del proyecto. - Suscribió el Contrato No. 707 de 2019 con el objeto de “contratar a monto agotable el servicio de rocería, limpieza de los canales revestidos y servicios de mantenimiento en el proyecto”. • Pago servicio de energía.</t>
  </si>
  <si>
    <t>3
Proyectos Estratégicos de Distritos de adecuación de tierras con servicio de Administración, Operación y Conservación </t>
  </si>
  <si>
    <t xml:space="preserve">En la vigencia se alcanzó la revisión de 21 proyectos, los cuales son: el proyecto Suse de Aquitania (Boyacá), San Isidro (ANUC), Casivegat (Tibú - Norte Santander), Tablones (Iles -Nariño), Oicatá (Oicatá - Boyacá), Floresta (San Mateo - Boyacá); Pantocristo (Tota - Boyacá); La Florida (Zambrano - Bolívar),Chinita (Cundinamarca), Tablones y Fuentes San Francisco (Nariño); Disriegoicata, Pantocristo y La Puerta (Boyacá); Caño Negro, Mala Nocha, Bonito Negro, Piedra Azul (Bolívar), Asolaureles (Cundinamarca), Asosanrafael (Ovejas, Sucre), Proyecto Asocarco (Municipio Puerto Triunfo) y   Proyecto La Sierrita (Municipio de Giraldo). </t>
  </si>
  <si>
    <t>  87,5 %</t>
  </si>
  <si>
    <t>24
 proyectos de adecuación de tierras revisados</t>
  </si>
  <si>
    <t xml:space="preserve">En el cuarto trimestre se  realizó consolidación y entrega de la Geodata Base y el archivo plano con la actualización predial y de usuarios del Distrito La Doctrina. Además se elaboraron 674 fichas prediales, en la parte técnica - catastral, lo cual permitirá el inicio del diligenciamiento de la ficha de viabilidad jurídica y se avaló el formato del concepto jurídico y técnico para la finalización del proceso de actualización </t>
  </si>
  <si>
    <t>700
usuarios actualizados en el registro general de usuarios - RGU</t>
  </si>
  <si>
    <t>Se realizaron 1028 liquidaciones de los estados de cuentas de forma manual que sumadas a 1.295 predios con saldos en cero o saldos a favor, totalizan 2.323 predios, en las asociaciones de: Asochaquira, Asocherela, Asodatil, Asodisriego, Asohatollano, Asolafon, Asoporvenir, Asosiscunci, Asosugramal, Asotobal, Asovenudites, Asozulia, Asudra, Asoespinalito Y Asolantigua.</t>
  </si>
  <si>
    <t>  51,4 %</t>
  </si>
  <si>
    <t>2.000
Liquidaciones de estado de cuenta de cartera de recuperación de inversión</t>
  </si>
  <si>
    <t>Visita de campo al Distrito La Doctrina, en el cual se realizó el reconocimiento de predios al interior del Distrito, alcanzando un 100% de actualización de la información predial. Se ha realizado además los inventarios en RUT y Tesalia - Paicol. Alcanzando el inventario  predial de 3 distritos de adecuación de tierras.</t>
  </si>
  <si>
    <t>  60 %</t>
  </si>
  <si>
    <t>5
Inventario predial de distritos y proyectos de adecuación de tierras realizados</t>
  </si>
  <si>
    <t>En ejecución los contratos 465 y 481 de 2019, cuyo objeto es la ejecución de estudios de preinversión de adecuación de tierras, con los cuales se cubre un área de estudio de 5.778 hectáreas. *Contrato 465 de 2019: Ejecución de estudios y diseños para rehabilitación y modernización de los Distritos de Pequeña Escala Bella Vista - El Puente (Huila), Guayabal (Boyacá) y Pílamo (Cauca). Valor: $714.736.002 • Contrato 481 de 2019: Ejecución de 17 identificaciones de proyectos de adecuación de tierras de pequeña escala. Valor: $1.173.173.400 Se continúa con la ejecución del Contrato 481-2019, con el Consorcio Distritos Nacionales – ADR, para la ejecución de 17 identificaciones de proyectos de adecuación de tierras de pequeña escala, con un área de estudio de 5,778 has, con un porcentaje de avance del 13%, de acuerdo con la presentación de informes.</t>
  </si>
  <si>
    <t>  130,64 %</t>
  </si>
  <si>
    <t>4.423
Hectáreas con estudios de preinversión para adecuación de tierras en proceso de elaboración o actualización</t>
  </si>
  <si>
    <t>Se terminó la etapa de identificación de tres proyectos de adecuación de tierras: Zona Bananera (488 has); Capitanejo (250 has) y Chipaque (173 has), alcanzando 911  hectáreas con estudios de preinversión para adecuación de tierras elaborados y entregados</t>
  </si>
  <si>
    <t>  227,75 %</t>
  </si>
  <si>
    <t>400
Hectáreas con estudios de preinversión para adecuación de tierras elaborados y entregados</t>
  </si>
  <si>
    <t>Para la vigencia 2019 se programó la rehabilitación de 21 distritos de pequeña, mediana y gran escala de propiedad de la ADR, con los cuales se beneficiarán 46.580 hectáreas y 13.151 familias, para lo cual se adjudicaron os procesos precontractuales LP – 05 de 2019 (Licitación Pública) y CM 03 de 2019 (Concurso de Méritos).  
Se reportan 2852 hectáreas rehabilitadas en  el Distrito Repelón (Atlántico) y  el avance de 5.050 ha que corresponden a la intervención de obra de rehabilitación de los distritos Montería-Mocarí, La Doctrina, La Esmeralda y Aguas Mohosas (Córdoba) y Río Frío (Magdalena), para un total de 7902 hectáreas rehabilitadas, complementadas o modernizadas.</t>
  </si>
  <si>
    <t>  82,33 %</t>
  </si>
  <si>
    <t>9.598
Hectáreas con distritos de Adecuación de Tierras rehabilitados o complementados o modernizados
(Indicador Plan Estratégico)</t>
  </si>
  <si>
    <t xml:space="preserve">En la  vigencia 2019 no se cumplió con este indicador, una vez se cuente con proyectos de ADT que cumplan los requisitos para pasar a la etapa de construcción, según lo establecido en los procedimientos de la agencia. </t>
  </si>
  <si>
    <t>120
Hectáreas con distritos de Adecuación de Tierras construidos o ampliados terminadas
(Indicador Plan Estratégico)</t>
  </si>
  <si>
    <t>En la  vigencia 2019 no se cumplió con este indicador, ya que no fue posible contar con proyectos de ADT que cumplieran los requisitos para pasar a la etapa de construcción, según lo establecido en los procedimientos de la agencia. Se solicitaron recursos para ejecutar este tipo de inversiones en la vigencia 2020.</t>
  </si>
  <si>
    <t>400
Hectáreas con distritos de Adecuación de Tierras Construidos o ampliados en ejecución</t>
  </si>
  <si>
    <t>Se terminó la elaboración del "Manual de especificaciones técnicas para sistemas de riego completos a nivel predial en Proyectos Integrales de Desarrollo Agropecuario y Rural con enfoque territorial"  y el documento técnico: "Modelo de gestión predial en el marco de la actualización de un distrito de adecuación de tierras".</t>
  </si>
  <si>
    <t>2
Documentos de lineamientos técnicos elaborados</t>
  </si>
  <si>
    <t>La ADR continúa administrando, operando y conservando los 15 distritos de mediana y gran escala de su propiedad, mediante la ejecución de actividades como el pago de servicios, contratación de personal, vigilancia, y otros gastos transversales a su operación. Y actividades de supervisión y seguimiento a los contratos de administración delegada en las asociaciones de usuarios.</t>
  </si>
  <si>
    <t>15
Distritos de adecuación de tierras de propiedad del estado con servicio de Administración, Operación y Conservación </t>
  </si>
  <si>
    <r>
      <t xml:space="preserve">La Agencia de Desarrollo Rural realizó el estudio de títulos de aproximadamente 200 predios del </t>
    </r>
    <r>
      <rPr>
        <b/>
        <sz val="10"/>
        <color rgb="FF000000"/>
        <rFont val="Arial"/>
        <family val="2"/>
      </rPr>
      <t>Distrito Coello y Cucuana (Tolima</t>
    </r>
    <r>
      <rPr>
        <sz val="10"/>
        <color rgb="FF000000"/>
        <rFont val="Arial"/>
        <family val="2"/>
      </rPr>
      <t xml:space="preserve">).  También  se adelantó el estudio de 62 predios en los: Distritos </t>
    </r>
    <r>
      <rPr>
        <b/>
        <sz val="10"/>
        <color rgb="FF000000"/>
        <rFont val="Arial"/>
        <family val="2"/>
      </rPr>
      <t>María La Baja</t>
    </r>
    <r>
      <rPr>
        <sz val="10"/>
        <color rgb="FF000000"/>
        <rFont val="Arial"/>
        <family val="2"/>
      </rPr>
      <t xml:space="preserve">, </t>
    </r>
    <r>
      <rPr>
        <b/>
        <sz val="10"/>
        <color rgb="FF000000"/>
        <rFont val="Arial"/>
        <family val="2"/>
      </rPr>
      <t>Chicamocha y</t>
    </r>
    <r>
      <rPr>
        <sz val="10"/>
        <color rgb="FF000000"/>
        <rFont val="Arial"/>
        <family val="2"/>
      </rPr>
      <t xml:space="preserve"> </t>
    </r>
    <r>
      <rPr>
        <b/>
        <sz val="10"/>
        <color rgb="FF000000"/>
        <rFont val="Arial"/>
        <family val="2"/>
      </rPr>
      <t>Valle de Sibundoy</t>
    </r>
    <r>
      <rPr>
        <sz val="10"/>
        <color rgb="FF000000"/>
        <rFont val="Arial"/>
        <family val="2"/>
      </rPr>
      <t>; Alcanzando un total de 4 distritos de adecuación de tierras con estudio de títulos. La información correspondiente se encuentra en depuración. Para los Proyectos Ranchería y Triángulo del Tolima aún se encuentra en ejecución los estudios de títulos debido a los tramites de formalización de los predios</t>
    </r>
  </si>
  <si>
    <t>  133,33 %</t>
  </si>
  <si>
    <t>3
Distritos de adecuación de tierras con estudios de títulos de predios realizados</t>
  </si>
  <si>
    <t xml:space="preserve"> Se realizaron  3  informes de retroalimentación de cartera para  2019</t>
  </si>
  <si>
    <t>  75 %</t>
  </si>
  <si>
    <t>4
Cartera de recuperación de inversiones y tarifas detallada</t>
  </si>
  <si>
    <t>Durante el año se han  capacitado a 70 asociaciones de usuarios de los Distritos de Mediana y Gran Escala de propiedad de la ADR, en temas relacionados con: elaboración de presupuestos vigencia 2020, procedimiento de recaudo de cartera, formatos, facilidades de pago, planes de amortización; prescripciones, relación detallada de valores, parametrización tarifas diferenciales.</t>
  </si>
  <si>
    <t>  46,67 %</t>
  </si>
  <si>
    <t>150
Asociaciones de usuarios de distritos de adecuación de tierras capacitadas</t>
  </si>
  <si>
    <t>Se implementa el servicio público de extensión agropecuaria en los departamentos de Bolívar, Nariño, Casanare, Magdalena y Guainía brindando atención (realización de diversas actividades) a 20.000 usuarios, cumpliendo así la meta para la presente vigencia, sin embargo los usuarios son susceptibles de continuar recibiendo el servicio acorde con el Plan Nacional de asistencia técnica y reforma rural integral acorde con los proyectos de extensión agropecuario formulados e implementados en cada uno de los departamentos. En total se aprobaron 8 PDEA en la vigencia 2019.</t>
  </si>
  <si>
    <t>1708-1100-4</t>
  </si>
  <si>
    <t>20.000
Usuarios atendidos con servicio público de Extensión Agropecuaria
(Indicador Plan Estratégico)</t>
  </si>
  <si>
    <t>Fortalecimiento a la prestación del servicio público de extensión agropecuaria  nacional</t>
  </si>
  <si>
    <t>Ciencia, tecnología e innovación agropecuaria</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</si>
  <si>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</si>
  <si>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Con corte a 31 de diciembre se habilitaron un total de 36 EPSEAS A la fecha con un cumplimento del 72% del indicador.</t>
  </si>
  <si>
    <t>  72 %</t>
  </si>
  <si>
    <t>50
Entidades Prestadoras del servicio público de extensión Agropecuaria Habilitadas</t>
  </si>
  <si>
    <t>Se realizó capacitación en extensión agropecuaria en los términos de la Ley 11876 del 29 de diciembre de 2017 con los 32 departamentos los días 11, 12 y 13 de junio y por medio del Convenio Interadministrativo No. 549 de 2019 con la Universidad Nacional Abierta y a Distancia - UNAD para el diplomado en "Extensión Agropecuaria" el cual tuvo cobertura en los treinta y dos (32) departamentos más el Distrito Capital el cual conto con 726 estudiantes, alcanzado así 64 acciones de capacitación, 2 en cada departamento durante la vigencia.</t>
  </si>
  <si>
    <t>64
Capacitaciones realizadas en Extensión Agropecuaria</t>
  </si>
  <si>
    <t>El 5 de diciembre se llevó a cabo en la ciudad de Neiva, una capacitación a 29 productores de 6 asociaciones transfiriendo así los conocimientos necesarios para usar las herramientas digitales en sus procesos de comercialización de las organizaciones que representaban.</t>
  </si>
  <si>
    <t>  8,1 %</t>
  </si>
  <si>
    <t>358
Productores con transferencia de conocimiento en el uso de información comercial atendidos</t>
  </si>
  <si>
    <t>Se han apoyado 104 productores ACFC a través de los 7 talleres "Cultivemos Participación Rural" en articulación con las UTTs # 13, 2, 9, 11, 7, 10 y 8. Los encuentros estuvieron destinados a promover y facilitar la participación de las organizaciones sociales, comunitarias y productivas rurales - OSCPR, en instancias de participación, Consejos Municipales de Desarrollo Rural - CMDR y los Consejos Seccionales de Desarrollo Agropecuario – CONSEA. El contenido de los talleres de participación está dirigido a los productores rurales en el marco de la estrategia de ACFC.</t>
  </si>
  <si>
    <t>  208 %</t>
  </si>
  <si>
    <t>Patricia Abadía</t>
  </si>
  <si>
    <t>1702-1100-8</t>
  </si>
  <si>
    <t>50
Productores agropecuarios apoyados en el marco de la política de la Agricultura Campesina, Familiar y Comunitaria (ACFC)
(Indicador Plan Estratégico)</t>
  </si>
  <si>
    <t>Fortalecimiento de las capacidades de los productores agropecuarios y sus esquemas asociativos en la generación y consolidación de encadenamientos productivos  nacional</t>
  </si>
  <si>
    <t>Inclusión productiva de pequeños productores rurales</t>
  </si>
  <si>
    <t>Promover el desarrollo de capacidades para la generación sostenible de ingresos en la comunidad rural, a partir de la realización de intervenciones efectivas y acordes con la aptitud agropecuaria de los territorios.</t>
  </si>
  <si>
    <t xml:space="preserve"> Acumuladas hasta el 30 diciembre van 111 solicitudes de Empresas Comunitarias, de las cuales 111 tienen la respuesta correspondiente.</t>
  </si>
  <si>
    <t>100%
Porcentaje de solicitudes de empresas comunitarias atendidas</t>
  </si>
  <si>
    <t>De los 230 PIDAR cofinanciados, se reportan 181 PIDAR con un avance superior al 20%, consistentes en acciones de fortalecimiento socio-organizacional, acciones administrativas asociadas a la ejecución de los recursos. Durante la vigencia 2019 se han cofinanciado 41 PIDAR, de los cuales 12 corresponden a recursos de vigencias anteriores, y 1 cuenta con un avance superior al 20%, 9 están con un avance del 10% y 2 están con un avance inferior al 10%. Los restantes 29 PIDAR corresponden a recursos de la vigencia 2019. Cabe aclarar, que de igual forma se viene adelantando el proceso de ejecución de proyectos cuyo nivel de avance es menor al 20% -49 proyectos, de los cuales 18 proyectos cuentan con un porcentaje superior al 10%. Este avance corresponde a los recursos de las vigencia 2016-2019.</t>
  </si>
  <si>
    <t>  2,7 %</t>
  </si>
  <si>
    <t>1702-1100-9</t>
  </si>
  <si>
    <t>100%
Porcentaje de proyectos superiores al 20% en su estado de implementación.</t>
  </si>
  <si>
    <t>Formulación e implementación de planes y proyectos integrales con enfoque territorial para la población rural.  Nacional</t>
  </si>
  <si>
    <t>Se han calificado un total de 41 proyectos, correspondiente al 100% de los recibidos para calificación.</t>
  </si>
  <si>
    <t>1702-1100-7</t>
  </si>
  <si>
    <t>100%
Porcentaje de Proyectos Integrales de Desarrollo Agropecuario y Rural Calificados</t>
  </si>
  <si>
    <t>Fortalecimiento de la cofinanciación de proyectos integrales de desarrollo agropecuario y rural para la población rural a nivel  nacional</t>
  </si>
  <si>
    <t xml:space="preserve">En el mes de Diciembre se logró cerrar 4 PIDAR para un total de 29 en lo que se lleva del año. Teniendo en cuenta lo anterior, se cuenta con un total de 104 proyectos con un avance igual o superior al 80%, logrando el 55% de la meta establecida para el año 2019.  </t>
  </si>
  <si>
    <t>  55 %</t>
  </si>
  <si>
    <t>100%
Porcentaje de proyectos con estado de implementación superior al 80%.</t>
  </si>
  <si>
    <t>Se realizaó la revisión de 441 perfiles de proyecto, las cuales han cumplido la respectiva verificación documental por parte de  las UTT y  nivel central.  Se debe tener en cuenta que estos perfiles o iniciativas de proyectos son susceptibles de estructuración, más la cofinanciación dependerá del resultado de la evaluación, calificación y disponibilidad de recursos.</t>
  </si>
  <si>
    <t>100%
Porcentaje de perfiles de proyectos evaluados</t>
  </si>
  <si>
    <t xml:space="preserve"> El proyecto de inversión “Implementación de un modelo de atención y prestación de servicios de apoyo a la comercialización, nivel nacional” que respalda el presente plan de acción no tuvo recursos para la vigencia 2019. Por lo tanto, durante el periodo no se registraron avances cuantitativos en este indicador.</t>
  </si>
  <si>
    <t>80%
Porcentaje de Organizaciones participando de asesorías comerciales especializadas</t>
  </si>
  <si>
    <t>Se realiza socialización por parte de la UPRA, acerca de los lineamientos, criterios e instrumentos ZIDRES, ante la ADR. En la actualidad el proceso se encuentra a la espera de lineamientos por parte del MADR ya que este revisando los lineamientos construidos por la UPRA.</t>
  </si>
  <si>
    <t>100%
Porcentaje de Proyectos ZIDRES acompañados en la etapa de estructuración.</t>
  </si>
  <si>
    <t>Se identificaron y seleccionaron 272 organizaciones a intervenir en la vigencia 2019 por cada una de las 13 Unidades Técnicas Territoriales. A diciembre de 2019, se han caracterizado 30 organizaciones de productores.</t>
  </si>
  <si>
    <t>  31,58 %</t>
  </si>
  <si>
    <t>95
Organizaciones de productores formales atendidas</t>
  </si>
  <si>
    <t>Durante el mes de Diciembre, se sigue realizando el seguimiento por los canales dispuestos a los proyectos presentan avances en su ejecución e implementación y se tiene previsto la planeación de visitas en los próximos meses y el seguimiento respectivo. Para la vigencia 2019 se logró realizar  monitoreo  a 209  Proyectos Integrales de Desarrollo Agropecuario y Rural que se encuentran en implementación.  Durante la presente vigencia 2019, se han aprobado 12 nuevos proyectos, sin embargo, no se han recibido las evidencias de socialización respectivas, a fin de iniciar la primera visita de verificación.</t>
  </si>
  <si>
    <t>  92,07 %</t>
  </si>
  <si>
    <t>227
proyectos integrales de desarrollo agropecuario y rural monitoreados</t>
  </si>
  <si>
    <t>Para el mes de diciembre se tiene acumulado la realización de 50 evaluaciones para la vigencia 2019.</t>
  </si>
  <si>
    <t>50
Proyectos Integrales de Desarrollo Agropecuario y Rural Evaluados</t>
  </si>
  <si>
    <t xml:space="preserve">Se logró la cofinanciación de 41 proyectos durante la vigencia 2019, superando en 21 los proyectos programados.  En el documento adjunto Matriz PIDAR Cofinanciados se relaciona la información correspondiente a la vigencia de los recursos asignados a cada uno de ellos, la localización y el monto cofinanciado. </t>
  </si>
  <si>
    <t>  205 %</t>
  </si>
  <si>
    <t>20 Proyectos Integrales de Desarrollo Agropecuario y Rural Cofinanciados</t>
  </si>
  <si>
    <t>Se logró la estructuración de 60 proyectos que fueron enviados a evaluación y calificación. A la fecha de los proyectos que se vienen acompañando en su estructuración 371 iniciativas se encuentran en las diferentes etapas de estructuración</t>
  </si>
  <si>
    <t>  101,67 %</t>
  </si>
  <si>
    <t>60
proyectos estructurados</t>
  </si>
  <si>
    <t>Se adelantó la adición de recursos al convenio 517 firmado entre la FAO y la ADR, el pasado 24 de Diciembre de 2019 con el objetivo de formular los PIDARET de los Departamentos de La Guajira, Choco, Valle del Cauca, Cauca y Putumayo.</t>
  </si>
  <si>
    <t>3
planes departamentales de desarrollo agropecuario y rural elaborados
(Indicador Plan Estratégico)</t>
  </si>
  <si>
    <t xml:space="preserve"> Se adelantó la presentación de la estrategia de implementación de PIDARET en el marco de las Mesas por el Desarrollo Agropecuario y Rural ante las instituciones territoriales asistentes y los acaldes electos o sus representantes en los departamentos de Antioquia, Boyacá, Cesar, Caldas, Nariño, Atlántico, Magdalena, Huila y Tolima (10 de 11 PIDERET). Adicionalmente, se realizó la capacitación en el sistema SIAPSTER dispuesta para la estructuración de los PIDARET de los departamentos a cargo de cada UTT. Por otro lado, se logra gestionar ante las Asambleas de los departamentos de Boyacá y Huila las ordenanzas de adopción del PIDARET en sus respectivos departamentos. En relación al Plan de Buenaventura, este ya se encuentra como documento impreso y está en trámite el proceso de entrega oficial. </t>
  </si>
  <si>
    <t>  90,91 %</t>
  </si>
  <si>
    <t>11
planes departamentales de desarrollo agropecuario y rural acompañados</t>
  </si>
  <si>
    <t>En la vigencia 2019, 38  organizaciones de productores que participaron en Encadenamientos Comerciales. Como resultado de la ejecución de la política de Agricultura por Contrato y la estrategia definida por el MADR para ello, la Agencia de Desarrollo Rural a través de sus servicios de apoyo a la comercialización ha contribuido a la vinculación de 5.104 productores vinculados a 114 acuerdos comerciales suscritos en 85 municipios pertenecientes a 22 departamentos, los cuales significan ventas por más de $5.226 millones de pesos.</t>
  </si>
  <si>
    <t>38
Organizaciones de Productores priorizadas, con participación en el desarrollo de encadenamientos comerciales, apoyadas</t>
  </si>
  <si>
    <t>A través de la metodología de Planeación, organización, implementación y evaluación de mercados campesinos, la ADR ha adelantado la articulación interinstitucional en territorio necesaria para el desarrollo de este tipo de circuitos logrando la realización en lo corrido del año de 48 Jornadas de Mercados Campesinos, con la participación de 506 organizaciones de productores, de 15 departamentos, las cuales han logrado ventas directas a consumidores finales por $ 591.158.180. En cuanto a la metodología de Encuentros Comerciales a través de Ruedas de Negocio Agroalimentarias, se han realizado a la fecha 16 Ruedas de Negocio de Compras Públicas con 433 acuerdos comerciales suscritos por $ 5´800 millones mensuales y 2 Ruedas de Negocios con sector privado con 7 acuerdos por $326.000 millones mensuales.</t>
  </si>
  <si>
    <t>79
Organizaciones de Productores priorizadas, con participación en el desarrollo de Circuitos Cortos (ruedas de negocios, mercados campesinos, compras públicas, ferias comerciales) apoyadas</t>
  </si>
  <si>
    <t>Se elaboró y entrego el cuarto  informe trimestral, donde se resalta que se han abierto 67 alertas a 31 proyectos desde que iniciaron las primeras visitas de seguimiento y control.  Durante el año 2019 se realizaron en total 126 visitas de seguimiento</t>
  </si>
  <si>
    <t>4
informes trimestrales de seguimiento y control a la implementación de los Proyectos Integrales de Desarrollo Agropecuario y Rural</t>
  </si>
  <si>
    <t>4
informes trimestrales de alertas generadas de los Proyectos Integrales de Desarrollo Agropecuario y Rural</t>
  </si>
  <si>
    <t>El Plan estratégico de comunicaciones incluye la estrategia de divulgación a la comunidad de los objetivos, requisitos y ejecución de los Planes y Proyectos Integrales de Desarrollo Agropecuario y rural, dicha estrategia fue adoptada por medio de la Resolución N° 716 del 8 de octubre del 2019.  Las acciones contempladas en el Plan Estratégico de Comunicaciones se ejecutaron durante los meses de noviembre y diciembre.</t>
  </si>
  <si>
    <t>1
estrategia implementadas</t>
  </si>
  <si>
    <t xml:space="preserve">A 31 de diciembre de 2019, se reportan 70 organizaciones sociales, comunitarias y productivas rurales intervenidas en el proceso de fortalecimiento asociativo en los departamentos de Choco, Antioquia, Meta, Vaupés, Putumayo, Nariño, Cesar, Boyacá, Atlántico, Córdoba, Cesar, Magdalena, Bolívar, Cundinamarca y Huila. Desde la DPA se realiza el seguimiento respectivo a la implementación de los planes. Los planes de fortalecimiento formulados se encuentran en fase de implementación. </t>
  </si>
  <si>
    <t>  140 %</t>
  </si>
  <si>
    <t>50
asociaciones intervenidas en el proceso de fortalecimiento asociativo</t>
  </si>
  <si>
    <t>Mediante la estrategia de fomento asociativo y la implementación de la ruta a la asociatividad rural se realizó el acompañamiento a 17 grupos de productores dispersos los cuales desean iniciar un proceso asociativo. Estos grupos solicitaron el acompañamiento y se identificaron con la iniciativa de asociarse en los 8 Encuentros Territoriales Escuelas de Asociatividad realizados a la fecha.  Los 17 grupos de productores se encuentran en proceso de conformación de asociaciones.</t>
  </si>
  <si>
    <t>  170 %</t>
  </si>
  <si>
    <t>10
asociaciones apoyadas en el marco de la estrategia de fomento de la asociatividad
(Indicador del Plan Estratégico)</t>
  </si>
  <si>
    <t>Se tiene acumulado 5199 beneficiarios por los 41 proyectos cofinanciados por la ADR en la vigencia 2019.</t>
  </si>
  <si>
    <t>  143,38 %</t>
  </si>
  <si>
    <t>3.626
Nivel de avance en la estrategia de Proyectos Integrales de Desarrollo Agropecuario y Rural</t>
  </si>
  <si>
    <t>Se realizaron los cuatros informes consolidados  de inventario de organizaciones sociales, comunitarias y productivas rurales , el cual contiene la información remitida por las UTT's para la vigencia</t>
  </si>
  <si>
    <t>100%
Inventario de organizaciones sociales, comunitarias y productivas actualizado</t>
  </si>
  <si>
    <t>Durante el 2019 se han fortalecido respecto al "Modelo de Atención y Prestación de Servicios de Apoyo a la Comercialización”, a entidades públicas y privadas con grupos de actores de cadenas empresariales y actores territoriales ubicados en Magdalena, Guainía, Cundinamarca, Amazonas y Meta.</t>
  </si>
  <si>
    <t>  9,26 %</t>
  </si>
  <si>
    <t>54
Grupos fortalecidos</t>
  </si>
  <si>
    <t>Durante la vigencia se realizó la capacitación en la herramienta SIAPSTER para facilitar la formulación de futuros PIDARET de forma sistemática.  Se realizó la divulgación del procedimiento de ESTRUCTURACIÓN Y FORMULACIÓN DE PROYECTOS INTEGRALES DE DESARROLLO AGROPECUARIO Y RURAL; así mismo se adelantó la construcción y divulgación del nuevo procedimiento de EJECUCIÓN DE PROYECTOS INTEGRALES DE DESARROLLO AGROPECUARIO Y RURAL CON ENFOQUE TERRITORIAL A TRAVÉS DE MODALIDAD DIRECTA.  También se llevaron a cabo jornadas de Capacitación en temas relacionados con la Estructuración e implementación de PIDAR en temas como Marco Lógico y MGA.  Las acciones de fortalecimiento se llevaron a cabo para las 13 UTT.</t>
  </si>
  <si>
    <t>1
acción de fortalecimiento Institucional Emprendidas con UTT`s.</t>
  </si>
  <si>
    <t>Se implementó y socializó a la Dirección de Talento Humano la versión 1.0 CAMPUS VIRTUAL, su función es apoyar el proceso de inducción de funcionarios-contratistas de la ADR. A la Oficina de Comunicaciones la versión 1.0 INTRANET ADR tiene como objetivo compartir información interna de la entidad.</t>
  </si>
  <si>
    <t>Procesos Misionales Y Apoyo Automatizados (Fuente: SPI)</t>
  </si>
  <si>
    <t>Mide la automatización de procesos misionales y  de apoyo</t>
  </si>
  <si>
    <t>IMPLEMENTACIÓN Y MEJORAMIENTO DE LA PLATAFORMA TECNOLÓGICA PARA LA GESTIÓN DE LA INFORMACIÓN MISIONAL, ESTRATÉGICA Y DE APOYO EN LA ADR A NIVEL NACIONAL NACIONAL</t>
  </si>
  <si>
    <t xml:space="preserve">El 30% de cumplimiento corresponde a la meta del cuatrienio, es decir, que para la vigencia 2019 la meta es cumplir con el 30%, lo que efectivamente se logró. Por tanto, el cumplimiento fue del 96%, </t>
  </si>
  <si>
    <t xml:space="preserve">Se realizó soporte técnico de acuerdo con requerimientos presentados a través de la aplicación Mesa de Servicios. Se visitaron  UTTs  con la finalidad de solucionar temas de conectividad entre computadores y la sede central de la ADR. Se adquieren equipos MAC para apoyar actividades de la oficina de comunicaciones de la ADR, así mismo de adquirió el soporte y mantenimiento de la suite de ArcGis como apoyo a las actividades de la dirección de adecuación tierras, dirección de asistencia técnica y demás áreas que realizan georreferenciación a través de sus actividades.
</t>
  </si>
  <si>
    <t>Porcentaje De Disponibilidad De La Plataforma Tecnológica (Fuente: SPI)</t>
  </si>
  <si>
    <t>Mide la disponibilidad de recursos y herramientas tecnológicas de la Agencia</t>
  </si>
  <si>
    <t>Servicios de intercambio de información implementados (Fuente: SPI)</t>
  </si>
  <si>
    <t>Mide acuerdos para los servicios de intercambio de información entre entidades a través del web services</t>
  </si>
  <si>
    <t>Contratos suscritos (Fuente: SPI)</t>
  </si>
  <si>
    <t>Mide el cumplimiento en la suscripción de los contratos necesarios para la ejecución del proyecto</t>
  </si>
  <si>
    <t xml:space="preserve"> ADMINISTRACIÓN INTEGRAL DE LA GESTIÓN DOCUMENTAL DE LA AGENCIA DE DESARROLLO RURAL NACIONAL</t>
  </si>
  <si>
    <t>La Oficina de Control Interno emitió y publicó 37 informes de auditoría, de acuerdo al plan de trabajo programado para la vigencia 2019 y aprobado por el Comité Coordinador de Control Interno de la ADR</t>
  </si>
  <si>
    <t>Se realizaron auditorías internas en el nivel central y en cinco UTTs de la Agencia</t>
  </si>
  <si>
    <t>Auditorias Internas De Calidad Realizadas -</t>
  </si>
  <si>
    <t>Mide el número de auditorías internas realizadas en la Agencia</t>
  </si>
  <si>
    <t>MEJORAMIENTO DE LA PLANEACIÓN ESTRATÉGICA Y ADMINISTRATIVA DE LA ENTIDAD A NIVEL NACIONAL</t>
  </si>
  <si>
    <t>Convenios Interadministrativos Suscritos (Fuente: SPI)</t>
  </si>
  <si>
    <t>Mide el número de convenios suscritos para el cumplimiento de los objetivos del proyecto</t>
  </si>
  <si>
    <t>Se realizó el contrato para la adecuación y mantenimiento de las sedes administrativas de la entidad.</t>
  </si>
  <si>
    <t>Obras Contratadas Para Adecuación De La Infraestructura Física -</t>
  </si>
  <si>
    <t>Mide el número de contratos suscritos para la adecuación y mantenimiento de las sedes</t>
  </si>
  <si>
    <t>Se ejecutaron todas las actividades priorizadas bajo los contratos de Obra N° 651 DE 2019.</t>
  </si>
  <si>
    <t>Obras contratadas para mantenimiento de la infraestructura física</t>
  </si>
  <si>
    <t>Se elaboraron e implementaron los planes institucionales: plan de acción, plan de adquisiciones, plan anticorrupción, plan estratégico.</t>
  </si>
  <si>
    <t>Planes institucionales implementados (Fuente: SPI)</t>
  </si>
  <si>
    <t>Mide el número de planes instituciones elaborados e implementados en la vigencia</t>
  </si>
  <si>
    <t>Se han elaborado informes de seguimiento al Plan de Acción, Plan Anticorrupción. Informes de ejecución presupuestal</t>
  </si>
  <si>
    <t>Informes de seguimiento realizados (Fuente: SPI)</t>
  </si>
  <si>
    <t>Mide el número de informes de seguimiento realizados a la ejecución presupuestal de la vigencia</t>
  </si>
  <si>
    <t>Se concluyó la actualización de 18 mapas de riesgos de gestión de los procesos, y la construcción del mapa de riesgos para los 22 procesos. Se finalizó la construcción de 20 matrices de impactos y aspectos ambientales adicionales y se generaron los documentos matriz legal ambiental, política de uso de materiales de material reciclado. 
Se realizaron  4 Comités Institucionales de Gestión y Desempeño ordinarios y se realizó uno extraordinario.</t>
  </si>
  <si>
    <t>Se implementó el Sistema en el Marco del Modelo Integrado de Planeación y Gestión incluye las políticas (gestión presupuestal, talento humano, gestión documental, gestión administrativa, servicio al ciudadano, control interno). Esto incluye el sistema de calidad con sus formatos, procedimientos, indicadores, actualización de isolucion, seguimiento al plan de acción. Identificación y seguimiento a riesgos de gestión y corrupción</t>
  </si>
  <si>
    <t>Implementación Del Sistema De Gestión (Fuente: SPI)</t>
  </si>
  <si>
    <t>Mide el porcentaje de de avance al sistema de gestión implementado en el marco del Modelo Integrado de Planeación y Gestión</t>
  </si>
  <si>
    <t>Con corte a 31 de diciembre se habilitaron un total de 36 EPSEAS.
Se atendieron los 20.000 usuarios con servicio púbico de extensión agropecuaria. En total se aprobaron 8 PDEA en la vigencia 2019</t>
  </si>
  <si>
    <t>Se realizó capacitación en extensión agropecuaria en los términos de la Ley 1876 del 29 de diciembre de 2017 en los 32 departamentos.  Se suscribió el con la Universidad Nacional Abierta y a Distancia - UNAD un convenio  para el diplomado en "Extensión Agropecuaria" el cual tuvo cobertura en 32 departamentos</t>
  </si>
  <si>
    <t>Mide el número de informes de seguimiento a las acciones de competencia de la Agencia establecidas en la Ley 1876 de 2017</t>
  </si>
  <si>
    <t>FORTALECIMIENTO A LA PRESTACIÓN DEL SERVICIO PÚBLICO DE EXTENSIÓN AGROPECUARIA NACIONAL</t>
  </si>
  <si>
    <t>Se realizaron 10 comités de obras en el marco en los contratos 553, 554, 555, 556 y 559 de 2019.</t>
  </si>
  <si>
    <t>Comités de Obra realizados (Fuente: SPI)</t>
  </si>
  <si>
    <t xml:space="preserve">Mide el número de comités realizados para dar a conocer el avance y la entrega de las obras ejecutadas con recursos de la vigencia </t>
  </si>
  <si>
    <t>APOYO A LA FORMULACIÓN E IMPLEMENTACIÓN DE DISTRITOS DE ADECUACIÓN DE TIERRAS Y A LA PRESTACIÓN DEL SERVICIO PÚBLICO DE ADECUACIÓN DE TIERRAS A NIVEL NACIONAL</t>
  </si>
  <si>
    <t>Se continuó la ejecución cinco (5) contratos de obra: 553, 554, 555, 556 y 559 de 2019, en el marco de los cuales se realizan obras de rehabilitación de 21 distritos de adecuación de tierras de propiedad de la ADR y del Proyecto Tesalia - Paicol y que cuentan con su interventoría. Total vigencia 18.</t>
  </si>
  <si>
    <t>Número de contratos suscritos para el cumplimiento de los objetivos del proyecto</t>
  </si>
  <si>
    <t>Se continuó la ejecución de los cinco (5) contratos de obra: 553, 554, 555, 556 y 559 de 2019, en el marco de los cuales se realizan obras de rehabilitación de 21 distritos de adecuación de tierras de propiedad de la ADR  que benefician 46.580 hectáreas y 13.151 familias,y del Proyecto Tesalia - Paicol y que cuentan con su interventoría.</t>
  </si>
  <si>
    <t>Obras vigiladas a través de interventoría (Fuente: SPI)</t>
  </si>
  <si>
    <t>Mide el número de interventorías realizadas a las obras contratadas</t>
  </si>
  <si>
    <t>Informes de supervisión 6: Contrato 886 de 2015, Convenio 1046 de 2015, Convenio 1090 de 2015, (UNAL Medellín) Contratos 560, 561, 557 y 562 de 2019 (Rehab) , Contrato 481 de 2019(Preinver), Contrato 439 de 2019(Ranche). Total vigencia 29.</t>
  </si>
  <si>
    <t>Informes De Supervisión Realizados (Fuente: SPI)</t>
  </si>
  <si>
    <t>Mide el número de informes de supervisión realizados a los contratos suscritos</t>
  </si>
  <si>
    <t>Durante el año se han  capacitado a 70 asociaciones de usuarios de los Distritos de Mediana y Gran Escala de propiedad de la ADR, en temas relacionados con: elaboración de presupuestos vigencia 2020, procedimiento de recaudo de cartera, formatos, facilidades de pago, planes de amortización; prescripciones, relación detallada de valores, parametrización tarifas diferenciales</t>
  </si>
  <si>
    <t>Se desarrolló el Foro Uso Eficiente del Agua ADT, herramienta de desarrollo rural”, Usuarios USOCHICAMOCHA,Duitama-Boy. Se contó con la asistencia de 42. Capacitación sobre facilidades de pago y el programa SIFI asociaciones. 
Total vigencia 10 talleres</t>
  </si>
  <si>
    <t>Talleres De Capacitación Realizados (Fuente: SPI)</t>
  </si>
  <si>
    <t>Mide el número de capacitaciones realizadas a asociaciones de usuarios de distritos de riego de mediana y gran escala</t>
  </si>
  <si>
    <t>Licitaciones abiertas adjudicadas (Fuente: SPI)</t>
  </si>
  <si>
    <t>Mide el número de Licitaciones abiertas adjudicadas para el cumplimiento del objeto del proyecto</t>
  </si>
  <si>
    <t>Términos de Referencia elaborados y publicados (Fuente: SPI)</t>
  </si>
  <si>
    <t>Mide el número de términos de referencia elaborados para el cumplimiento del o0bjetivo del proyecto.</t>
  </si>
  <si>
    <t>Porcentaje de recaudo de facturación distrito de riego (Fuente: SPI)</t>
  </si>
  <si>
    <t>Mide la gestión de recaudo por concepto de tarifa fija y volumétrica de los distritos de riego administrados por la entidad, para la operación y conservación de los distritos de riego de gran escala administrados.</t>
  </si>
  <si>
    <t xml:space="preserve">En la  vigencia 2019  no fue posible contar con proyectos de ADT que cumplieran los requisitos para pasar a la etapa de construcción, según lo establecido en los procedimientos de la Agencia. </t>
  </si>
  <si>
    <t>No se financiaron distritos en el periodo.</t>
  </si>
  <si>
    <t>Distritos De Riego Financiados O Cofinanciados (Fuente: SPI)</t>
  </si>
  <si>
    <t>Mide el número de distritos de riego financiados o cofinanciados</t>
  </si>
  <si>
    <t>La ADR continúa administrando, operando y conservando los 15 distritos de mediana y gran escala de su propiedad, mediante la ejecución de actividades como el pago de servicios, contratación de personal, vigilancia, y otros gastos transversales a su operación. Y actividades de supervisión y seguimiento a los contratos de administración delegada en las asociaciones de usuarios. La ADR continúa haciendo actividades de administración, operación y mantenimiento de los 3 Proyectos Estratégicos</t>
  </si>
  <si>
    <t>Durante la vigencia se realizaron un total de 74 visitas de evaluación y seguimiento.</t>
  </si>
  <si>
    <t>Visitas de evaluación y seguimiento realizadas (Fuente: SPI)</t>
  </si>
  <si>
    <t>Mide el número de visitas de seguimiento a los distritos de riego de propiedad de la Agencia</t>
  </si>
  <si>
    <t xml:space="preserve">Se logró la cofinanciación de 41 proyectos con 5199 beneficiarios durante la vigencia 2019, de los cuales 29 corresponden a recursos de la vigencia 2019, y 12 a recursos de la vigencias anteriores. </t>
  </si>
  <si>
    <t>Con recursos de la vigencia 2019, se cofinanciaron 29 proyectos en 17 departamentos</t>
  </si>
  <si>
    <t>Proyectos Cofinanciados (Fuente: SPI)</t>
  </si>
  <si>
    <t>Mide el número de proyectos que han sido cofinanciados  con recursos de la vigencia</t>
  </si>
  <si>
    <t>FORTALECIMIENTO DE LA COFINANCIACIÓN DE PROYECTOS INTEGRALES DE DESARROLLO AGROPECUARIO Y RURAL PARA LA POBLACIÓN RURAL A NIVEL NACIONAL</t>
  </si>
  <si>
    <t>En la vigencia 2019, se adelantaron 50 evaluaciones a PIDAR.</t>
  </si>
  <si>
    <t>Evaluaciones realizadas (Fuente: SPI)</t>
  </si>
  <si>
    <t>Mide el número de evaluaciones realizadas a los proyectos integrales que han sido estructurados y se presentan para la evaluación y calificación</t>
  </si>
  <si>
    <t>Para la vigencia 2019 se logró realizar  monitoreo  a 211  Proyectos Integrales de Desarrollo Agropecuario y Rural que se encuentran en implementación.  Durante la presente vigencia 2019, se han aprobado 12 nuevos proyectos, sin embargo, no se han recibido las evidencias de socialización respectivas, a fin de iniciar la primera visita de verificación.</t>
  </si>
  <si>
    <t>Mide el número de informes de seguimiento a los proyectos integrales cofinanciados</t>
  </si>
  <si>
    <t>A la fecha de los proyectos que se vienen acompañando en su estructuración 371 iniciativas se encuentran en las diferentes etapas de estructuración</t>
  </si>
  <si>
    <t>Durante el mes de diciembre 16 proyectos fueron remitidos para evaluación y calificación para un total de 61.</t>
  </si>
  <si>
    <t>Proyectos presentados para viabilización (Fuente: SPI)</t>
  </si>
  <si>
    <t>Mide el número de proyectos integrales estructurados que se remiten para la evaluación y calificación</t>
  </si>
  <si>
    <t>FORMULACIÓN E IMPLEMENTACIÓN DE PLANES Y PROYECTOS INTEGRALES CON ENFOQUE TERRITORIAL PARA LA POBLACIÓN RURAL. NACIONAL</t>
  </si>
  <si>
    <t>Se hace acompañamiento y cubrimiento en cuanto a avances relacionados con los PIDAR y PIDARET, como ejemplo se relaciona la rendición de cuentas de la ADR. https://www.facebook.com/AgenciaDesarrolloRuralCo/videos/710883859438730/</t>
  </si>
  <si>
    <t>Eventos De Promoción Institucional Realizado</t>
  </si>
  <si>
    <t>Mide el número de eventos de promoción institucional Realizados</t>
  </si>
  <si>
    <t>Durante el mes de diciembre, 16 proyectos fueron remitidos para evaluación y calificación para un total de 61.</t>
  </si>
  <si>
    <t>Mide el número de  Informes de seguimiento realizados</t>
  </si>
  <si>
    <t xml:space="preserve">Durante la vigencia se realizó la capacitación en la herramienta SIAPSTER para facilitar la formulación de futuros PIDARET de forma sistemática.  Se realizó la divulgación del procedimiento de Estructuración y formulación de proyectos integrales de desarrollo agropecuario y rural; así mismo se adelantó la construcción y divulgación del nuevo procedimiento de ejecución de proyectos integrales de desarrollo agropecuario y rural con enfoque territorial a través de modalidad directa.  </t>
  </si>
  <si>
    <t>Acciones De Fortalecimiento Institucional Emprendidas (Fuente: SPI)</t>
  </si>
  <si>
    <t>Mide el número de acciones de fortalecimiento institucional a nivel nacional</t>
  </si>
  <si>
    <t>Se adelanto la adición de recursos al convenio 517 firmado entre la FAO y la ADR, el pasado 24 de Diciembre de 2019 con el objetivo de formular los PIDARET de los Departamentos de La Guajira, Choco, Valle del Cauca, Cauca y Putumayo.</t>
  </si>
  <si>
    <t>Planes Estratégicos Formulados</t>
  </si>
  <si>
    <t>Mide el número de Planes Estratégicos Formulados</t>
  </si>
  <si>
    <t>Mesas de trabajo realizadas con comunidades, organizaciones de la sociedad civil y autoridades (Fuente: SPI)</t>
  </si>
  <si>
    <t>Mide el número de mesas de trabajo realizadas con comunidades, organizaciones de la sociedad civil y autoridades</t>
  </si>
  <si>
    <t>Se realizó seguimiento a organizaciones atendidas con el servicio de fortalecimiento asociativo mediante el diligenciamiento y procesamiento de información en formatos de evaluación.</t>
  </si>
  <si>
    <t>Mide el número de evaluaciones realizadas a las organizaciones que han sido beneficiarias de PIDAR cofinanciados</t>
  </si>
  <si>
    <t>FORTALECIMIENTO DE LAS CAPACIDADES DE LOS PRODUCTORES AGROPECUARIOS Y SUS ESQUEMAS ASOCIATIVOS EN LA GENERACIÓN Y CONSOLIDACIÓN DE ENCADENAMIENTOS PRODUCTIVOS NACIONAL</t>
  </si>
  <si>
    <t xml:space="preserve">En la vigencia 2019 se implementaron 70 con organizaciones beneficiarias de PIDAR cofinanciados. Se realiza el seguimiento respectivo a la implementación de los planes. Los planes de fortalecimiento formulados se encuentran en fase de implementación. </t>
  </si>
  <si>
    <t>Planes implementados (Fuente: SPI)</t>
  </si>
  <si>
    <t>Mide el número de planes implementados a las organizaciones beneficiarias de proyectos integrales cofinanciados</t>
  </si>
  <si>
    <t xml:space="preserve">Mediante la estrategia de fomento asociativo y la implementación de la ruta a la asociatividad rural se realizó el acompañamiento a 17 grupos de productores dispersos los cuales desean iniciar un proceso asociativo. Se han apoyado 104 productores ACFC a través de los 7 talleres "Cultivemos Participación Rural" </t>
  </si>
  <si>
    <t>En la vigencia 2019 se realizaron 40 eventos que contemplan encuentros territoriales de fomento a la asociatividad, eventos de apoyo a la formalización y eventos en el marco de encuentros como congresos y agroexpo, entre otros.</t>
  </si>
  <si>
    <t>Eventos de participación realizados (Fuente: SPI)</t>
  </si>
  <si>
    <t>Mide el número de eventos de participación que se realizan a nivel nacional</t>
  </si>
  <si>
    <t>Se adelanta el cronograma para dar cumplimiento de esta meta en la vigencia 2020</t>
  </si>
  <si>
    <t>Diagnósticos Generados (Fuente: SPI)</t>
  </si>
  <si>
    <t>Indica el número de diagnósticos realizados a las asociaciaciones de productores beneficiados con proyectos productivos</t>
  </si>
  <si>
    <t>No Aplica</t>
  </si>
  <si>
    <t xml:space="preserve">No Aplica </t>
  </si>
  <si>
    <t>Para 2019 no se realizaron incorporaciones presupuestales de recursos procedentes de entidades multilaterales o de creditos de las mismas</t>
  </si>
  <si>
    <t>Mantenimiento en la parte Hidráulica para el ahorro de agua en las UTTs Medellín, Popayán y Neiva.  Mantenimiento eléctrico para el ahorro de energía en las UTTs  Medellín, Manizales, Ibagué Popayán y Neiva. Retiro de escombros en las UTT´s Cartagena, Ibagué, Popayán, Neiva y Sede Central.  Arreglo en el shut de basuras y registro del aviso exterior separado de fachada Bogotá</t>
  </si>
  <si>
    <t>4 SI</t>
  </si>
  <si>
    <t>Inversión realizada en el marco de los Contratos No.553 de 2018 y 439 de 2019 (AOM - Proyecto Ranchería) para pago de facturas emitidas por la Empresa INTERASEO por concepto de disposición final de residuos sólidos ordinarios en el relleno sanitario.</t>
  </si>
  <si>
    <t>3 SI</t>
  </si>
  <si>
    <t>Actividades de mantenimiento, pago de tasa de uso de agua, retiro de biomasa, estudios ambientales, seguimiento de licencia ambiental de los proyectos y distritos de adecuación de tierra propiedad de la ADR administrados directamente, en el marco de los contratos de prestación de servicios.</t>
  </si>
  <si>
    <t>2 SI</t>
  </si>
  <si>
    <t>Sensibilizaciones ambientales y capacitación de manejo de residuos sólidos y peligrosos a partes intervinientes en su manejo interno. Identificación aspectos legales, ambientales y de los impactos generados  y se dio inicio a la estructuración de las medidas de manejo en forma estructural para la ADR.</t>
  </si>
  <si>
    <t>Mejoramiento de la Planeación Estratégica y Administrativa de la Entidad a Nivel Nacional</t>
  </si>
  <si>
    <t xml:space="preserve">LITIGANDO PUNTO COM </t>
  </si>
  <si>
    <t>19269638 ALVARO ENRIQUE FORERO SALCEDO 
19195175 JOSÉ FERNANDO FORERO SALCEDO</t>
  </si>
  <si>
    <t>54001333300220190009000.</t>
  </si>
  <si>
    <t>83116054 REY ARIEL BORBÓN 
76331003 MAURO PALTA CERÓN</t>
  </si>
  <si>
    <t>41001233300020190036700.</t>
  </si>
  <si>
    <t>800186061 DEFENSORÍA DEL PUEBLO</t>
  </si>
  <si>
    <t>44001233300020110009700.</t>
  </si>
  <si>
    <t>9311277 ADALBERTO SEGUNDO NARVÁEZ MÁRQUEZ</t>
  </si>
  <si>
    <t>23001333300220170016300.</t>
  </si>
  <si>
    <t>78021555 OMAR FERNANDO RAMOS MARTÍNEZ</t>
  </si>
  <si>
    <t>23001333300220190019300.</t>
  </si>
  <si>
    <t>79142834 ENRIQUE GÓMEZ ANGULO</t>
  </si>
  <si>
    <t>23001333300720180027900.</t>
  </si>
  <si>
    <t>10897331 CARMELO RAFAEL MONTES SUÁREZ</t>
  </si>
  <si>
    <t>23001233300020190004400.</t>
  </si>
  <si>
    <t>3756460 ANGEL MARIO SARMIENTO BARRAZA</t>
  </si>
  <si>
    <t>08001333301320180041300.</t>
  </si>
  <si>
    <t>1046267621 MILENA PATRICIA MARTELO DE LA HOZ</t>
  </si>
  <si>
    <t>08001233300420190014200.</t>
  </si>
  <si>
    <t>12271115 JOSE LIBARDO MARTÍNEZ ORTÍZ</t>
  </si>
  <si>
    <t>41001333300720180010800.</t>
  </si>
  <si>
    <t>51683946 ELSA PATRICIA MENDOZA ACEVEDO</t>
  </si>
  <si>
    <t>54001333300420160032900.</t>
  </si>
  <si>
    <t>25061340 OLGA IRENE VEGA CORREA</t>
  </si>
  <si>
    <t>73001233300620190005100.</t>
  </si>
  <si>
    <t>11792195 MIGUEL ODIN PALACIO TAFUR</t>
  </si>
  <si>
    <t>05001310501820170010000.</t>
  </si>
  <si>
    <t>24726734 MILDRETH VALENCIA PARRA</t>
  </si>
  <si>
    <t>25000234200220170396500.</t>
  </si>
  <si>
    <t>1121833781 EFRAÍN LÓPEZ REINA  
1124990175 CRISTIAN ALEXANDER FLÓREZ 
8190676 CARLOS LÓPEZ AMAYA
RESGUARDO INDÍGENA SIKUANI UNUMA PIAPOCO</t>
  </si>
  <si>
    <t>50001233300020180032300.</t>
  </si>
  <si>
    <t>13841392 JULIO ANIBAL CÒRDOBA BARAHONA</t>
  </si>
  <si>
    <t>52001333300420180017800.</t>
  </si>
  <si>
    <t>33677211 DOLLY NAYIBE OJEDA HERNÁNDEZ</t>
  </si>
  <si>
    <t>11001334205320170043300.</t>
  </si>
  <si>
    <t>890903407 SEGUROS GENERALES SURAMERICANAS S.A.</t>
  </si>
  <si>
    <t>05001233300020150009000.</t>
  </si>
  <si>
    <t>77009302MAXIMO FRANCISCO MONTAÑO OJEDA</t>
  </si>
  <si>
    <t>20001333300720180051700.</t>
  </si>
  <si>
    <t>12985786 HENRY EDUARDO CABRERA RODRIGUEZ</t>
  </si>
  <si>
    <t>11001333501120180031000.</t>
  </si>
  <si>
    <t>900775432 CONSORCIO INGENIERIA -FUNDISPROS ESTUDIOS Y DISEÑOR PROYECTOS HUILA</t>
  </si>
  <si>
    <t>41001233300020160044000.</t>
  </si>
  <si>
    <t xml:space="preserve">860513314 AVELLA GARRIDO Y COMPAÑÍA </t>
  </si>
  <si>
    <t>15001333300720140001900</t>
  </si>
  <si>
    <t xml:space="preserve">46352553 ROSALBA ESPINEL CARDOZO </t>
  </si>
  <si>
    <t>76001233300120170120300</t>
  </si>
  <si>
    <t xml:space="preserve">4279527 JOSE AMADO LOPEZ MALAVER </t>
  </si>
  <si>
    <t>15001233100020110003101.</t>
  </si>
  <si>
    <t>CONSORCIO ESTUDIOS RANCHERÍA, CONFORMADO POR AYESA INGENIERIA Y ARQUITECTURA SAU (900494141) Y VOMPSÑIS FR PROYECTOS TÉCNICOS CPT S.A. (860041968)</t>
  </si>
  <si>
    <t>44001234000020180006600.</t>
  </si>
  <si>
    <t xml:space="preserve">94356673 FABIAN ANDRES LASSO PEREZ </t>
  </si>
  <si>
    <t>76001233300020180094200.</t>
  </si>
  <si>
    <t>PROCURADOR 12 JUDICIAL 2 AGRARIA Y AMBIENTAL Y PROCURADOR 91 JUDICIAL PARA ASUNTOS ADMINISTRATIVOS.</t>
  </si>
  <si>
    <t>44001234000020180012500</t>
  </si>
  <si>
    <t xml:space="preserve">17169455-RITO ALFONSO PEREZ PRECIADO </t>
  </si>
  <si>
    <t>15000233100020050020300.</t>
  </si>
  <si>
    <t>34553495 ANA MARLENY OLAYA GONZALEZ</t>
  </si>
  <si>
    <t>41001333300420180010700</t>
  </si>
  <si>
    <t>73198139 JHON JAIRO ORTEGA RICARDO</t>
  </si>
  <si>
    <t>13001233300020180038000</t>
  </si>
  <si>
    <t>12710776 VICTOR JOAQUIN OCHOA DAZA</t>
  </si>
  <si>
    <t>20001233900320150028800</t>
  </si>
  <si>
    <t>900211014 CONSORCIO CHICAMOCHA</t>
  </si>
  <si>
    <t>15238333300320180016000</t>
  </si>
  <si>
    <t xml:space="preserve">1193294322 YISELA ESTHER ACOSTA ARIZA Y OTROS </t>
  </si>
  <si>
    <t>08001333300220130024900</t>
  </si>
  <si>
    <t xml:space="preserve"> 14242307-LUIS EDUARDO RODRIGUEZ SANJUANELO</t>
  </si>
  <si>
    <t>08001333300820130015400</t>
  </si>
  <si>
    <t xml:space="preserve"> 
860450644-INTERSA, 860041968 COMPAÑÍA DE PROYECTOS TÉCNICOS CPTSA. CONSORCIO INTERVENTORIA 
DISTRITOS 2013</t>
  </si>
  <si>
    <t>15238333300120170006300</t>
  </si>
  <si>
    <t xml:space="preserve"> 22535407-ABIGAIL OLIVERO HORTA Y OTROS</t>
  </si>
  <si>
    <t>08001233100020020075301</t>
  </si>
  <si>
    <t xml:space="preserve"> 7451440-ADA LUZ MARQUEZ Y OTROS</t>
  </si>
  <si>
    <t>08001233300120130021000</t>
  </si>
  <si>
    <t xml:space="preserve"> 8002517314-MOVIMIENTO DE TIERRAS VIAS Y CONSTRUCCIONES MOVICON S.A.</t>
  </si>
  <si>
    <t>13001233100020050108801.
13001333100220060002500</t>
  </si>
  <si>
    <t xml:space="preserve"> 830122398-ALFREDO  JOSE  FURNIELES  </t>
  </si>
  <si>
    <t>23001333100520110022101.</t>
  </si>
  <si>
    <t xml:space="preserve"> 3721411-ALVARO ENRIQUE SANJUANELO SARMIENTO </t>
  </si>
  <si>
    <t>08001333301120130018300</t>
  </si>
  <si>
    <t xml:space="preserve"> 7308846-ANTONIO EMILIANO RIVERA BRAVO -
1031934 EMILIANO  RIVERA SUAREZ Y OTRA.</t>
  </si>
  <si>
    <t>15693333100120090018401</t>
  </si>
  <si>
    <t xml:space="preserve">72301932 ANTONIO FERNEY VERDOOREN </t>
  </si>
  <si>
    <t>08001333301020130005001</t>
  </si>
  <si>
    <t>850283-ANTONIO MARIA CASTILLO ROJANO</t>
  </si>
  <si>
    <t>08001333301120130010200</t>
  </si>
  <si>
    <t xml:space="preserve"> 3721618-ARMANDO  BARRERA AVILLA</t>
  </si>
  <si>
    <t>08001333301120120018600</t>
  </si>
  <si>
    <t xml:space="preserve">9002040248-ASOCIACION DE PRODUCTORES PISCICOLAS PECUARIOS TRUCHAS DE CRISTALES </t>
  </si>
  <si>
    <t>68001333300920140021001</t>
  </si>
  <si>
    <t xml:space="preserve"> 25963502-ATENAIDA  GARAVITO PEREZ</t>
  </si>
  <si>
    <t>23001233300020140047200</t>
  </si>
  <si>
    <t xml:space="preserve"> 85474105-AURELIO SANTANDER FERNANDEZ COTES</t>
  </si>
  <si>
    <t>47001333300720150013300</t>
  </si>
  <si>
    <t xml:space="preserve"> 3721571-BENIGNO BAUTISTA BALLESTAS AMEZQUITA</t>
  </si>
  <si>
    <t>08001333300220130013500</t>
  </si>
  <si>
    <t xml:space="preserve"> 22842594-BERTHA  REGINA COVA DE MEDINA</t>
  </si>
  <si>
    <t>08001383300220130024400</t>
  </si>
  <si>
    <t xml:space="preserve">9002357760-CARIBBEAN TILAPIA LTDA </t>
  </si>
  <si>
    <t>08001233300020120049200</t>
  </si>
  <si>
    <t xml:space="preserve"> 8699774-CARLOS  ALBERTO GALLON ARANGO</t>
  </si>
  <si>
    <t>08001333300220120007600</t>
  </si>
  <si>
    <t xml:space="preserve"> 8699774-CARLOS ALBERTO GALLON ARANGO</t>
  </si>
  <si>
    <t>08001233100520120048300</t>
  </si>
  <si>
    <t>1381962-CARLOS ORLANDO BECERRA CASTILLO</t>
  </si>
  <si>
    <t>25000232600020050111602</t>
  </si>
  <si>
    <t xml:space="preserve"> 1047429549-CARLOS RAFAEL LAFAURIE SANJUANELO Y OTROS</t>
  </si>
  <si>
    <t>08001333300220130015700</t>
  </si>
  <si>
    <t>8052088591-COLOMBIANA DE LACTEOS S.A.S.</t>
  </si>
  <si>
    <t>76147333170120110003100</t>
  </si>
  <si>
    <t xml:space="preserve"> 9000262652 COMEXTUN  LTDA </t>
  </si>
  <si>
    <t>25000232400020120060702</t>
  </si>
  <si>
    <t>25000232400020120060502</t>
  </si>
  <si>
    <t>25000232400020120060602</t>
  </si>
  <si>
    <t>9003469724-CONSEJO COMUNITARIO DE LOS DELFINES FEDERACION DE TRABAJADORES DE LA PESCA ARTESANAL DE LA COSTA PACIFICA CHOCOANA FEDEPESCA</t>
  </si>
  <si>
    <t>25000232400020120007800</t>
  </si>
  <si>
    <t>9001669588-CONSORCIO CARIBE 2007  CONSTRUCTORA YACAMAN VIVERO S.A MEJIA VILLEGAS CONSTRUCTORES S.A</t>
  </si>
  <si>
    <t>08001233100520120049501</t>
  </si>
  <si>
    <t>72300088-DAVID FERNANDO ORTIZ VILLA -  FABIAN ALBERTO ESCORCIA ORTIZ - JAVIER ANTONIO OVALLE ROMERO</t>
  </si>
  <si>
    <t>08001333100520110002300</t>
  </si>
  <si>
    <t>8350015171-DEMARCO LTDA DERIVADOS DEL MAR  COLOMBIANO LTDA</t>
  </si>
  <si>
    <t>76001233100020110126100</t>
  </si>
  <si>
    <t xml:space="preserve"> 32356938-DENNIS ESTELLA MENDEZ PALACIO</t>
  </si>
  <si>
    <t>86001134000220140009200</t>
  </si>
  <si>
    <t xml:space="preserve"> 8815076-DEWIS ARMANDO POLO MARTINEZ</t>
  </si>
  <si>
    <t>08001233100520130033300</t>
  </si>
  <si>
    <t>8190035425-DIEGO  VIVAS TAFUR PROCURADOR 11 JUDICIAL  II AMBIENTAL Y AGRARIO PARA LOS DEPARTAMENTOS DE HUILA Y CAQUETA</t>
  </si>
  <si>
    <t>18001333100220100018400</t>
  </si>
  <si>
    <t>18001310300220100022100</t>
  </si>
  <si>
    <t xml:space="preserve">28613242-DIEGO FELIPE GARZON ORTIZ Y OTROS </t>
  </si>
  <si>
    <t>73001333300620140019000</t>
  </si>
  <si>
    <t>22471209-DILIA  ROSA FONSECA DE VALENCIA</t>
  </si>
  <si>
    <t>08001333101020110025100</t>
  </si>
  <si>
    <t>72300750-ELIAS  JOSE SAN JUAN ZARATE</t>
  </si>
  <si>
    <t>08001333300320160019000</t>
  </si>
  <si>
    <t xml:space="preserve"> 1032451669-ELIZABETH  SALAZAR MEDINA, JHONIER AMILKAR SALAZAR MEDINA NANCY  MEDINA COLLO</t>
  </si>
  <si>
    <t>76147333300120130004200</t>
  </si>
  <si>
    <t>3725546-ELKIN ANTONIO CAMPO ARRIETA</t>
  </si>
  <si>
    <t>08001333301120130006300</t>
  </si>
  <si>
    <t xml:space="preserve"> 22473306 ERUDYS BROCHERO ROJANO </t>
  </si>
  <si>
    <t>08001333301120130019400</t>
  </si>
  <si>
    <t xml:space="preserve">2472075-ESMERALDA RODRIGUEZ DE RODRIGUEZ </t>
  </si>
  <si>
    <t>08001333300220130018600</t>
  </si>
  <si>
    <t xml:space="preserve">22472094-ESPERANZA RODRIGUEZ GOMEZ </t>
  </si>
  <si>
    <t>08001333300320160027400</t>
  </si>
  <si>
    <t>12608793-FELIPE  CANTILLO MANCILLA</t>
  </si>
  <si>
    <t>47001233100220110047100</t>
  </si>
  <si>
    <t xml:space="preserve"> 9003714578-FUNDACION  MONTECITO </t>
  </si>
  <si>
    <t>15001233100120110032901</t>
  </si>
  <si>
    <t>843853-GENARO   MEDINA VALENCIA</t>
  </si>
  <si>
    <t>08001333101020110024100</t>
  </si>
  <si>
    <t>73142397-GIL  VIZCAINO NIÑO</t>
  </si>
  <si>
    <t>08001333300320160010600</t>
  </si>
  <si>
    <t xml:space="preserve"> 19443032-GIOVANNI VICENZO PAPA ACUÑA Y OTROS.</t>
  </si>
  <si>
    <t>15000233100020020020400</t>
  </si>
  <si>
    <t>72301884-GREGORIO ANTONIO ALVAREZ DE LA HOZ</t>
  </si>
  <si>
    <t>08001233300820130005200</t>
  </si>
  <si>
    <t xml:space="preserve"> 59658-GUSTAVO  DE OSSA RESTREPO</t>
  </si>
  <si>
    <t>08001233100520130014500</t>
  </si>
  <si>
    <t xml:space="preserve"> 8535068-GUSTAVO ENRIQUE REALES REALES</t>
  </si>
  <si>
    <t>08001333301120130018700</t>
  </si>
  <si>
    <t xml:space="preserve">7224895-HECTOR  ALFREDO  SUAREZ  MEJIA </t>
  </si>
  <si>
    <t>15001233200020110020601</t>
  </si>
  <si>
    <t xml:space="preserve"> 8535091-HECTOR  GOMEZ RODRIGUEZ</t>
  </si>
  <si>
    <t>08001333300220130009200</t>
  </si>
  <si>
    <t xml:space="preserve">5968952-HERNANDO   GALARZA  -93075004 JOSE  ARTURO  PERDOMO, 6004274-JOSE  HERMES  RIOS  MURILLO, 93080281-ORLANDO BRIÑEZ RAMIREZ Y OTROS. </t>
  </si>
  <si>
    <t>73001233300020150057901</t>
  </si>
  <si>
    <t xml:space="preserve">22364244-INMACULADA  MAZA DE PATERNINA </t>
  </si>
  <si>
    <t>08001233100520130018000</t>
  </si>
  <si>
    <t xml:space="preserve">INSTITUTO COLOMBIANO DE DESARROLLO RURAL - INCODER </t>
  </si>
  <si>
    <t>41001233300020160017800</t>
  </si>
  <si>
    <t>11001310503520160054700</t>
  </si>
  <si>
    <t>73001233300420160029000</t>
  </si>
  <si>
    <t xml:space="preserve">8190035425- INVERDEL S.A.  </t>
  </si>
  <si>
    <t>47001233300020120002202</t>
  </si>
  <si>
    <t xml:space="preserve">22482509-ISABEL CRISTINA  POLO MARTINEZ </t>
  </si>
  <si>
    <t>08001333101020130015800</t>
  </si>
  <si>
    <t>4327369 JAIME ALFONSO DAZA RINCONES -36528512 EUGENIA FAWCETT VELEZ</t>
  </si>
  <si>
    <t>08001233300120130006800</t>
  </si>
  <si>
    <t xml:space="preserve"> 70631249-JAIME ARANGO BEDOYA </t>
  </si>
  <si>
    <t>08001333301020130008700</t>
  </si>
  <si>
    <t>91229322-JAIME ORLANDO MARTINEZ GARCIA</t>
  </si>
  <si>
    <t>68001333170320120018100</t>
  </si>
  <si>
    <t>70385328 JAIRO ALONSO GONZALEZ RAMIREZ</t>
  </si>
  <si>
    <t>08001333300220130012000</t>
  </si>
  <si>
    <t>8546881-JOAQUIN  ENRIQUE RODRIGUEZ VALENCIA</t>
  </si>
  <si>
    <t>08001333100720110012200</t>
  </si>
  <si>
    <t xml:space="preserve">8535374-JORGE DUARTE PAEZ </t>
  </si>
  <si>
    <t>08001333300820130014100</t>
  </si>
  <si>
    <t xml:space="preserve">19200285 JORGE ENRIQUE CUERVO RAMIREZ Y OTROS </t>
  </si>
  <si>
    <t>15000233100119990244100</t>
  </si>
  <si>
    <t>2214911 JORGE HERNAN  INFANTE  Y OTROS</t>
  </si>
  <si>
    <t>15693333100220110020400</t>
  </si>
  <si>
    <t>79140704- JORGE IVAN PIEDRAHITA MONTOYA</t>
  </si>
  <si>
    <t>88001233300020130002500</t>
  </si>
  <si>
    <t xml:space="preserve"> 8707442-JOSE  VICTOR CHAGIN SERRATO</t>
  </si>
  <si>
    <t>08001233300120130019700</t>
  </si>
  <si>
    <t>3722337-JOSE DE LOS REYES CANTILLO GUERRERO</t>
  </si>
  <si>
    <t>08001333301420170027600</t>
  </si>
  <si>
    <t xml:space="preserve">17846191-JOSE DEL CARMEN ARIZA OSPINO </t>
  </si>
  <si>
    <t>08001333300220130007700</t>
  </si>
  <si>
    <t>8536836-JOSE FRANCISCO GOMEZ GAZABON</t>
  </si>
  <si>
    <t>08001333300220130009500</t>
  </si>
  <si>
    <t xml:space="preserve">8535901- JOSE JOAQUIN SANJUANELO </t>
  </si>
  <si>
    <t>08001333300220130024700</t>
  </si>
  <si>
    <t>122769-JOSE MANUEL FALANTE DE OLIVEIRA</t>
  </si>
  <si>
    <t>25000232400020120080302</t>
  </si>
  <si>
    <t>27705617 JULIA STELLA FARELO PICON</t>
  </si>
  <si>
    <t>54001333300220170005800</t>
  </si>
  <si>
    <t>3753850-JULIO CESAR GOMEZ SAMPER</t>
  </si>
  <si>
    <t>08001233300620150057800</t>
  </si>
  <si>
    <t xml:space="preserve">1174752 JUSTO RAFAEL MONROY GALAN </t>
  </si>
  <si>
    <t>15001315300220170031700</t>
  </si>
  <si>
    <t xml:space="preserve"> 22539559 KARINA ESCORCIA REALES </t>
  </si>
  <si>
    <t>08001333301120130012800</t>
  </si>
  <si>
    <t>5741077-LIBARDO  HECTOR QUIJANO RUEDA Y OTROS</t>
  </si>
  <si>
    <t>08001233100520120031500</t>
  </si>
  <si>
    <t>46357769-LIGIA STELLA FLOREZ ACEVEDO Y OTROS</t>
  </si>
  <si>
    <t>15693333100120110025300</t>
  </si>
  <si>
    <t>50955966-LILA ISABEL SARMIENTO BERROCAL</t>
  </si>
  <si>
    <t>70001310500320170003800</t>
  </si>
  <si>
    <t xml:space="preserve"> 2253887-LILIBETH MARGARITA ESCOBAR HORTA</t>
  </si>
  <si>
    <t>08001333100320160028100. 08001333300220130009700.</t>
  </si>
  <si>
    <t>8668808-FERNANDO LUIS CASTILLO ZAMORA</t>
  </si>
  <si>
    <t>08001333300820130008900</t>
  </si>
  <si>
    <t>14242307 LUIS ORLANDO HIDALGO CAMARGO</t>
  </si>
  <si>
    <t>47189310300220130006900</t>
  </si>
  <si>
    <t>1641537-MANUEL JAIME  RODRIGUEZ GONCALVEZ  </t>
  </si>
  <si>
    <t>25000232400020120079602</t>
  </si>
  <si>
    <t>22538018-MARELVIS JUDITH CERA CERA</t>
  </si>
  <si>
    <t>08001333300320160020400</t>
  </si>
  <si>
    <t>7451440-MARIA  MAJUL DE MOSQUERA</t>
  </si>
  <si>
    <t>08001233100520130022800</t>
  </si>
  <si>
    <t xml:space="preserve"> 58648696-MARIA ANTONIA MONTERROSA DE HERMER Y OTROS</t>
  </si>
  <si>
    <t>08001233100520120037200</t>
  </si>
  <si>
    <t xml:space="preserve">31330898- MARIA TERESA CATAÑO 
28611605 ROSAURA BERNATE DE VARGAS 28611606LEONOR BERNATE  28677636 TERESA BERNATE Y OTROS </t>
  </si>
  <si>
    <t>73001333300520140015700</t>
  </si>
  <si>
    <t xml:space="preserve">51591003-MARTA  JOSEFINA ARRIETA  SANABRIA </t>
  </si>
  <si>
    <t>13001233100019990082401</t>
  </si>
  <si>
    <t>8535435-MIGUEL AUGUSTO SANJUANELO TEJEDA</t>
  </si>
  <si>
    <t>08001333100820110019200</t>
  </si>
  <si>
    <t>22539051-MONICA PATRICIA AVILA MUÑOZ</t>
  </si>
  <si>
    <t>08001333300320160019100</t>
  </si>
  <si>
    <t>19147823-NELSON PIRABAN VALBUENA UNIDAD NACIONAL PARA LA GESTION DEL RIESGO DE DESASTRES UNGRD</t>
  </si>
  <si>
    <t>08001333301020130009200</t>
  </si>
  <si>
    <t>3723438-NORBERTO  RAFAEL MEDINA MARTINEZ</t>
  </si>
  <si>
    <t>08001233100420120048200</t>
  </si>
  <si>
    <t>91298850 OMAR WEIMAR MENDOZA ESPARZA</t>
  </si>
  <si>
    <t>68001333301020170016800</t>
  </si>
  <si>
    <t>509238 PABLO  SAEZ PEREZ</t>
  </si>
  <si>
    <t>25000232400020120080402</t>
  </si>
  <si>
    <t xml:space="preserve">3723998- PEDRO ANTONIO OROZCO ARIZA </t>
  </si>
  <si>
    <t>08001233100520130023300</t>
  </si>
  <si>
    <t>3723998-PEDRO ANTONIO PIEDRAHITA ECHEVERRY  y ROSA ELENA GARCIA DE PIEDRAHITA</t>
  </si>
  <si>
    <t>15001233100020050270401</t>
  </si>
  <si>
    <t xml:space="preserve">12552171- PROCURADOR 10 JUDICIAL II AGRARIO Y AMBIENTAL PARA EL DEPARTAMENTO DE CÓRDOBA </t>
  </si>
  <si>
    <t>23001233300020150016400</t>
  </si>
  <si>
    <t xml:space="preserve"> 21400453-PROCURADURIA JUDICIAL II AMBIENTAL Y AGRARIO PARA CAQUETA</t>
  </si>
  <si>
    <t>18001310300120150022200</t>
  </si>
  <si>
    <t xml:space="preserve"> 8535007- RAFAEL  PULIDO FRAGOSO</t>
  </si>
  <si>
    <t>08001333300220130014900</t>
  </si>
  <si>
    <t xml:space="preserve"> 8537714-RAFAEL BROCHERO MUÑOZ </t>
  </si>
  <si>
    <t>08001333300220120018200
2017-00248</t>
  </si>
  <si>
    <t>3734817-RIGOBERTO AVILA BARRAZA</t>
  </si>
  <si>
    <t>08001333301120130011100</t>
  </si>
  <si>
    <t>11001032600020140006600</t>
  </si>
  <si>
    <t xml:space="preserve"> 8538021-ROGER EDWIN MARTINEZ MONTERROZA</t>
  </si>
  <si>
    <t>08001333300320160016500</t>
  </si>
  <si>
    <t xml:space="preserve"> 8020016107-ROSALBA RUEDA DE JORDAN </t>
  </si>
  <si>
    <t>08001233100520130018800</t>
  </si>
  <si>
    <t>8535901-RUTH MARIA ALMANZA MARTINEZ</t>
  </si>
  <si>
    <t>08001333300220130023400</t>
  </si>
  <si>
    <t xml:space="preserve"> 81717257 SAMUEL URUETA ROJAS </t>
  </si>
  <si>
    <t>11001333103020090027100</t>
  </si>
  <si>
    <t>4102850 -SILVIO ALBERTO CUEVAS CUEVAS</t>
  </si>
  <si>
    <t>15238333300120130004402</t>
  </si>
  <si>
    <t xml:space="preserve"> 4831373-SILVIO EMILIANO MOSQUERA GARCES</t>
  </si>
  <si>
    <t>11001333502820120011300</t>
  </si>
  <si>
    <t>8301088518-SOCIEDAD DE INGENIERIA GUEVARA ORDOÑEZ LTDA SIGO LTDA</t>
  </si>
  <si>
    <t>11001333603320130002800</t>
  </si>
  <si>
    <t xml:space="preserve"> 8301088518-SOCIEDAD SALOMON MELO CIA LTDA</t>
  </si>
  <si>
    <t>08001233170120110061400</t>
  </si>
  <si>
    <t xml:space="preserve"> 22475917 TERESA DE JESUS RODRIGUEZ </t>
  </si>
  <si>
    <t>08001333300320160027700</t>
  </si>
  <si>
    <t xml:space="preserve"> 17950524-TIMOLEON  CHAPARRO CHAPARRO</t>
  </si>
  <si>
    <t>44001233300020130004301</t>
  </si>
  <si>
    <t>10071097 TOMÁS RENTERÍA Y OTROS.</t>
  </si>
  <si>
    <t>27001233310002018000900</t>
  </si>
  <si>
    <t>8535339-ULISES  MANUEL MONTERROZA TAPIAS UNIDAD NACIONAL PARA LA GESTION DEL RIESGO DE DESASTRES UNGRD</t>
  </si>
  <si>
    <t>08001333301020130013800</t>
  </si>
  <si>
    <t xml:space="preserve">19145953- WILLIAM ANTONIO VELEZ URIBE </t>
  </si>
  <si>
    <t>13001333300620150000100</t>
  </si>
  <si>
    <t xml:space="preserve">72182289-WILLIAM ARTURO PIEDRAHITA </t>
  </si>
  <si>
    <t>08001333300220130016000</t>
  </si>
  <si>
    <t>7399792-WILSON ALBERTO MAZENNET GUIDO</t>
  </si>
  <si>
    <t>08001333100620120000501</t>
  </si>
  <si>
    <t>12599509-YERTIS DE JESUS OSPINO MEDINA</t>
  </si>
  <si>
    <t>08001333300820130005600</t>
  </si>
  <si>
    <t xml:space="preserve">22471865-YOLANDA GOMEZ MARTINEZ </t>
  </si>
  <si>
    <t>08001333300220130007800</t>
  </si>
  <si>
    <t xml:space="preserve">65753483-ALBA RUBY GONZALEZ ROCHA </t>
  </si>
  <si>
    <t>11001310501720170013200</t>
  </si>
  <si>
    <t>8535263-ALFREDO RAFAEL PASCUALES ARIZA</t>
  </si>
  <si>
    <t>08001333101020110023700</t>
  </si>
  <si>
    <t>8500259-ALVARO ROMERO CANTILLO</t>
  </si>
  <si>
    <t>08001333300320160019200</t>
  </si>
  <si>
    <t>22484004-ANA CARMELA MONTENEGRO DE LA HOZ Y OTROS</t>
  </si>
  <si>
    <t>08001233300120120041800</t>
  </si>
  <si>
    <t>24042434-ANA MARIA RODRÍGUEZ RUIZ</t>
  </si>
  <si>
    <t>11001334204920160072400</t>
  </si>
  <si>
    <t xml:space="preserve">40382399-ANDRES ALBORNOZ RUIZ </t>
  </si>
  <si>
    <t>11001310501620170012100</t>
  </si>
  <si>
    <t xml:space="preserve">40382399-ANGELICA MARIA SINISTIERRA BARRERA </t>
  </si>
  <si>
    <t>11001310502620170010900</t>
  </si>
  <si>
    <t>802020308 APORTES SAN ISIDRO</t>
  </si>
  <si>
    <t>25000234100020160048700</t>
  </si>
  <si>
    <t>25801146-ARLETH IBETH GONZÁLEZ HERNÁNDEZ</t>
  </si>
  <si>
    <t>23001333300520170014500</t>
  </si>
  <si>
    <t xml:space="preserve">8002505417-ASOTUCURINCA - ASOCIACION DE USUARIOS DEL DISTRITO DE ADECUACION DE TIERRAS DE GRAN ESCALA DEL RIO TUCURINCA </t>
  </si>
  <si>
    <t>11001032600020110002200</t>
  </si>
  <si>
    <t>77005393-CARLOS ENRIQUE MOSQUERA ARANGO</t>
  </si>
  <si>
    <t>25000234200020140228500</t>
  </si>
  <si>
    <t>27285748-DEBORA RUBIELA JIMÉNEZ CEBALLOS</t>
  </si>
  <si>
    <t>11001310502420160052300
11001310502420180039900</t>
  </si>
  <si>
    <t xml:space="preserve">DEFENSORIA DEL PUEBLO REGIONAL CUNDINAMARCA </t>
  </si>
  <si>
    <t>25307334000320160006600</t>
  </si>
  <si>
    <t>7947847-DIANOR ENRIQUE GONZALEZ SARABIA</t>
  </si>
  <si>
    <t>08001333100220110021000</t>
  </si>
  <si>
    <t xml:space="preserve">8190035425- DIEGO VIVAS TAFUR </t>
  </si>
  <si>
    <t>18001310300220100022200</t>
  </si>
  <si>
    <t>18001310300120100018800</t>
  </si>
  <si>
    <t xml:space="preserve">8422657-ERNESTO DE JESÚS VALDERRAMA </t>
  </si>
  <si>
    <t>05837333300220170004100</t>
  </si>
  <si>
    <t>19110517-FRANCISCO BUITRAGO MONROY</t>
  </si>
  <si>
    <t>47001233100020030096101</t>
  </si>
  <si>
    <t>3720597 GERMAN EMILIO OROZCO</t>
  </si>
  <si>
    <t>08001233300520130007800</t>
  </si>
  <si>
    <t>34963505-GLORIA AMPARO BURGOS ARANGO</t>
  </si>
  <si>
    <t>23001333300520160031900</t>
  </si>
  <si>
    <t xml:space="preserve">9514883-GLORIA CONSTANZA DEL AMPARO BONILLA, 33448420 ANA LEONILDE FRANCO DE BONILLA 40046157-BERTEL ADRIANA BONILLA FRANCO, 9514883-PEDRO ANTONIO BONILLA FLOREZ, 40042527-CLAUDIA YANNETH BONILLA FRANCO </t>
  </si>
  <si>
    <t>15001333301120150004900</t>
  </si>
  <si>
    <t>19131326-HECTOR JULIO RINCON VERDUGO</t>
  </si>
  <si>
    <t>15001313300520130000500</t>
  </si>
  <si>
    <t xml:space="preserve">72288996 HERNANDO REALES REALES </t>
  </si>
  <si>
    <t>08001333300220140022800</t>
  </si>
  <si>
    <t>844872-HUMBERTO MARTINEZ BARRAZA - 3723337-JOSE INOCENCIO MARTINEZ BARRAZA</t>
  </si>
  <si>
    <t>08001333301120130017700</t>
  </si>
  <si>
    <t>850469-IVAN ENRIQUE MAZA MARTINEZ</t>
  </si>
  <si>
    <t>08001333301020130008800</t>
  </si>
  <si>
    <t xml:space="preserve">19354450 JAIRO ALONSO AVILA MORENO </t>
  </si>
  <si>
    <t>15001333300420170011900</t>
  </si>
  <si>
    <t>91476285 JESE MUÑOZ MORALES</t>
  </si>
  <si>
    <t>68001333300920170047800</t>
  </si>
  <si>
    <t>8536255-JOSE VALERO PAEZ</t>
  </si>
  <si>
    <t>08001333300320130014900</t>
  </si>
  <si>
    <t xml:space="preserve">3720649JUAN ANTONIO BROCHERO AVILA </t>
  </si>
  <si>
    <t>08001333300220130024300</t>
  </si>
  <si>
    <t>95238-JULIA FONSECA PACHECO</t>
  </si>
  <si>
    <t>08001333100420110003800</t>
  </si>
  <si>
    <t>8310806-LEODEGARD LORENZO SEGUNDO ROIS REINA</t>
  </si>
  <si>
    <t>11001032600020160013000 (57569)</t>
  </si>
  <si>
    <t>70001333300620170011900</t>
  </si>
  <si>
    <t>1174928-LUIS ENRIQUE GARRIDO RIAÑO Y 20212928-LYA ROJAS DE GARRIDO</t>
  </si>
  <si>
    <t>15001333301220130012300</t>
  </si>
  <si>
    <t>17041251-LUIS MARIA GUIO RIVEROS - EMILIANO GUIO RIVEROS - HUMBERTO GUIO RIVEROS - MANUEL IGNACIO GUIO RIVEROS</t>
  </si>
  <si>
    <t>15693333100220120003900</t>
  </si>
  <si>
    <t xml:space="preserve">51560493-LUZ ELENA RIVEROS LUQUE </t>
  </si>
  <si>
    <t>11001333501520170018900</t>
  </si>
  <si>
    <t>17172289-MANUEL VICENTE  SANJUAN PACHECO</t>
  </si>
  <si>
    <t>08001333300320160018800</t>
  </si>
  <si>
    <t xml:space="preserve">3721854-MARCO FIDEL BASTIDAS - EDGAR GERMAN BASTIDAS OTALORA Y OTROS </t>
  </si>
  <si>
    <t>15001333301220130008301</t>
  </si>
  <si>
    <t>3721854-MARCO LEIVA FONTALVO</t>
  </si>
  <si>
    <t>08001333301220130017500</t>
  </si>
  <si>
    <t xml:space="preserve">80231958 MARIO ALBERTO ANGEL DIAZ GRANADOS </t>
  </si>
  <si>
    <t>25000234200020170387000</t>
  </si>
  <si>
    <t>51935648-MARTHA ISABEL LABRADOR FORERO</t>
  </si>
  <si>
    <t>25000234200020170320400</t>
  </si>
  <si>
    <t>11001310501620170008400</t>
  </si>
  <si>
    <t>25593075 MIREYA BOLAÑOS</t>
  </si>
  <si>
    <t>19001333300220170015000</t>
  </si>
  <si>
    <t xml:space="preserve">22472616 NELLY ROJANO DE PULIDO, EDGAR GERMAN BASTIDAS OTALORA Y OTROS </t>
  </si>
  <si>
    <t>08001333301220130038500</t>
  </si>
  <si>
    <t>8535901 OSVALDO MANUEL PULIDO DE LEON</t>
  </si>
  <si>
    <t>08001333301220130001700</t>
  </si>
  <si>
    <t xml:space="preserve">8706819-PORFIRIO ANGEL CASTILLO VIZCAINO Y OTROS </t>
  </si>
  <si>
    <t>08001233100520130021600</t>
  </si>
  <si>
    <t xml:space="preserve">PROCURADURÍA JUDICIAL AMBIENTAL Y AGRARIA DEL TOLIMA </t>
  </si>
  <si>
    <t>73001233300420170055000</t>
  </si>
  <si>
    <t>26933769-JUDITH BAUTE DE RODRIGUEZ Y OTRO</t>
  </si>
  <si>
    <t>25000233600020160253600</t>
  </si>
  <si>
    <t>28885770 RUTH  GAMBOA DE ALVIRA Y  OTROS</t>
  </si>
  <si>
    <t>73001333300920160005200</t>
  </si>
  <si>
    <t xml:space="preserve">29345542-SARA ESTHER PECHTHALT - PROCURADURA JUDICIAL II AMBIENTAL Y AGRARIA </t>
  </si>
  <si>
    <t>1579931-SOLIS ANTONIO TANO MONTES Y OTROS</t>
  </si>
  <si>
    <t>08001233300520130011600</t>
  </si>
  <si>
    <t xml:space="preserve">9003973344-UNIÓN TEMPORAL CANALES 2010 - 899999316-FONDO DE PROYECTOS DE DESARROLLO FONADE </t>
  </si>
  <si>
    <t>73001233300120170017000</t>
  </si>
  <si>
    <t>8605085241-UNIÓN TEMPORAL SAN JUAN</t>
  </si>
  <si>
    <t>44001233100320020058501</t>
  </si>
  <si>
    <t>22536377-VICTORIA MARIA CABARCAS DE NAJERA</t>
  </si>
  <si>
    <t>08001333300320130010700</t>
  </si>
  <si>
    <t>79889764-YENNY ELVIRA TIQUE PASTRANA Y OTROS</t>
  </si>
  <si>
    <t>73001333300420160021200</t>
  </si>
  <si>
    <t xml:space="preserve">El proyecto comprometió recursos por $2,696,010,401 y obligó el valor de  $1,770,342,820.  Se realizó soporte técnico de acuerdo con requerimientos presentados a través de la aplicación Mesa de Servicios.  Se visitaron  UTTs  con la finalidad de solucionar temas de conectividad entre computadores y la sede central de la ADR. Se adquieren equipos MAC para apoyar actividades de la oficina de comunicaciones de la ADR, así mismo se adquirió el soporte y mantenimiento de la suite de ArcGis como apoyo a las actividades de la dirección de adecuación tierras, dirección de asistencia técnica y demás áreas que realizan georreferenciación.
</t>
  </si>
  <si>
    <t>Oficina de Tecnologías de la Información</t>
  </si>
  <si>
    <t>IMPLEMENTACIÓN Y MEJORAMIENTO DE LA PLATAFORMA TECNOLÓGICA PARA LA GESTIÓN DE LA INFORMACIÓN MISIONAL, ESTRATÉGICA Y DE APOYO EN LA ADR A NIVEL NACIONAL  NACIONAL</t>
  </si>
  <si>
    <t>El proyecto comprometió recursos por $2,862,920,197, y  obligó el valor de  $2,439,191,938.
Se realizó la entrada en producción del Sistema de Gestión Documental Orfeo en las 13 Unidades Técnicas Territoriales;  se realizó la organización de archivos de gestión con un producto terminado de 23 metros lineales de archivo; se está realizando la intervención de 1.273 metros lineales por parte de la Unión Temporal Desarrollo 2019, a través del contrato 538 de 2019.</t>
  </si>
  <si>
    <t xml:space="preserve">Diego Tiuzo </t>
  </si>
  <si>
    <t xml:space="preserve">Secretaría General </t>
  </si>
  <si>
    <t>ADMINISTRACIÓN INTEGRAL DE LA GESTIÓN DOCUMENTAL DE LA AGENCIA DE DESARROLLO RURAL  NACIONAL</t>
  </si>
  <si>
    <t>El proyecto obligó recursos por valor de $4,343,853,864; sin  embargo, comprometió recursos por valor de $5,111,503,558. Se implementó el Sistema en el Marco del Modelo Integrado de Planeación y Gestión incluye las políticas (gestión presupuestal, talento humano, gestión documental, gestión administrativa, servicio al ciudadano, control interno). Esto incluye el sistema de calidad con sus formatos, procedimientos, indicadores, actualización de isolucion, seguimiento al plan de acción. Identificación y seguimiento a riesgos de gestión y corrupción</t>
  </si>
  <si>
    <t>Diego Tiuzo / Héctor Fabio Rodríguez / Patricia Assis</t>
  </si>
  <si>
    <t>Secretaría General / Oficina Control Interno / Oficina de Planeación</t>
  </si>
  <si>
    <t>MEJORAMIENTO DE LA PLANEACIÓN ESTRATÉGICA Y ADMINISTRATIVA DE LA ENTIDAD A NIVEL  NACIONAL</t>
  </si>
  <si>
    <t>El proyecto  comprometió recursos por valor de $4,674,583,370,  y obligó el valor de $1,017,437,620. 
Se desarrollaron diez (10) encuentros territoriales para el “Fomento de la asociatividad rural y acompañamiento a la formalización" y siete de la estrategia "Cultivemos Participación";  se inició el proceso de fortalecimiento asociativo de 70 Organizaciones beneficiarias de PIDAR; se está implementando planes de fortalecimiento asociativo con 190 organizaciones beneficiarias de 101 PIDAR cofinanciados; se realizaron visitas de fiscalización a empresas comunitarias.</t>
  </si>
  <si>
    <t>Patricia Abadía Murillo</t>
  </si>
  <si>
    <t>Vicepresidencia de Proyectos</t>
  </si>
  <si>
    <t>FORTALECIMIENTO DE LAS CAPACIDADES DE LOS PRODUCTORES AGROPECUARIOS Y SUS ESQUEMAS ASOCIATIVOS EN LA GENERACIÓN Y CONSOLIDACIÓN DE ENCADENAMIENTOS PRODUCTIVOS  NACIONAL</t>
  </si>
  <si>
    <t>El proyecto comprometió recursos por valor de $70,455,455,400, y obligó el  valor de $20,375,528,119. La Agncia cofinanció 41 PIDAR</t>
  </si>
  <si>
    <t>FORTALECIMIENTO DE LA COFINANCIACIÓN DE PROYECTOS INTEGRALES DE DESARROLLO AGROPECUARIO Y RURAL PARA LA POBLACIÓN RURAL A NIVEL  NACIONAL</t>
  </si>
  <si>
    <t>El Proyecto comprometió recursos por valor de $18,138,323,771 y obligó el valor de $2,768,1133,832. Realizó 64 capacitaciones en extensión agropecuaria; se atendieron 20,000 usuarios con el servicio público de extensión agropecuaria a través de las EPSEAS; se habilitaron 36 EPSEAS; se financiaron 8 Planes Departamentales de Extensión Agropecuaria (PDEA); se contrató una firma para la elaboración  de lineamientos para determinar la tasa y subsidio de la tarifa para la Prestación del Servicio Público de Extensión Agropecuaria.</t>
  </si>
  <si>
    <t>Luis Alejandro Tovar Arias</t>
  </si>
  <si>
    <t>Vicepresidencia de Integración Productiva - Dirección de Adecuación de Tierras</t>
  </si>
  <si>
    <t>FORTALECIMIENTO A LA PRESTACIÓN DEL SERVICIO PÚBLICO DE EXTENSIÓN AGROPECUARIA  NACIONAL</t>
  </si>
  <si>
    <t>Comprometió el valor de $13,778,924,585 y obligó recursos por $11,033,507,402.  En la vigencia se inició el acompañamiento para la formulación de 5 PIDARET, con una meta inical establecida de 3; se acompañaron 11 de la vigencia anterior,  Se estructuraron 60 proyectos integrales PIDAR, se evaluaron el 100% de los perfiles de proyectos recibidos, se acompañó la estructuración del 100% de proyectos Zidres. Se estructuraron 52 PIDAR, se cofinanciados con recursos de 2018.</t>
  </si>
  <si>
    <t>FORMULACIÓN E IMPLEMENTACIÓN DE PLANES Y PROYECTOS INTEGRALES CON ENFOQUE TERRITORIAL PARA LA POBLACIÓN RURAL.  NACIONAL</t>
  </si>
  <si>
    <t>Los recursos propios no  se ejeuctaron en la vigencia porque el el recaudo se logró finalizando el periodo.</t>
  </si>
  <si>
    <t>APOYO A LA FORMULACIÓN E IMPLEMENTACIÓN DE DISTRITOS DE ADECUACIÓN DE TIERRAS Y A LA PRESTACIÓN DEL SERVICIO PÚBLICO DE ADECUACIÓN DE TIERRAS A NIVEL  NACIONAL</t>
  </si>
  <si>
    <t xml:space="preserve"> El Proyecto comprometió recursos por  $94.485.481.639, y obligó el valor de $21.607.296.368.
La ADR terminó la construcción de 40 sistemas alternativos de adecuación de tierras, se terminó la rehabilitación de 11 distritos de adecuación de tierras de propiedad de la ADR, se inició el diagnóstico y obras de rehabilitación  de 21 distritos. AOC de 15 distritos</t>
  </si>
  <si>
    <t>El costo cero se debe a que está asociado dentro de las actividades del personal de las áreas que generan la información.</t>
  </si>
  <si>
    <t xml:space="preserve">Capacitación a servidores públicos y Encuestas y difusión de resultados.   El costo cero se debe a que está asociado dentro de las actividades del personal de las áreas que generan la información.
</t>
  </si>
  <si>
    <t>Sitio WEB, reuniones</t>
  </si>
  <si>
    <t>Ferias de la gestión con pabellones temáticos: Agroexpo, Agrofuturo.  Mesas de diálogo regionales o temáticas: Entrega de Pozos profundos.  Audiencias públicas participativas: Audiencia Pública de Rendición de Cuentas 19/12/2019. Costo de operador logístico financiado por varios rubros.</t>
  </si>
  <si>
    <t>C-1708-1100-4-0-1708041-02 - REC. 11 - ADQUISICIÓN DE BIENES Y SERVICIOS </t>
  </si>
  <si>
    <t>Encuesta realizada a través de la página WEB y socializadas por las redes sociales de la ADR. El costo cero se debe a que está asociado dentro de las actividades del personal de las áreas que generan la información.</t>
  </si>
  <si>
    <t>Actualización del procedimiento de  GESTIÓN DE PETICIONES, QUEJAS, RECLAMOS, SUGERENCIAS Y DENUNCIAS - PQRSD. El costo cero se debe a que está asociado dentro de las actividades del personal de las áreas que generan la información.</t>
  </si>
  <si>
    <t>Se hizo cambio de sede en la ciudad de Tunja para cumplir con los requisitos mínimos exigidos por el CIDCCA,  para la atención de población en situación de discapacidad. El arrendamiento mensual es de $14.000.000. Se hicieron adecuaciones en el punto de atención al ciudadano en la Sede Central, Vr. aprox. $ 3.000.000.</t>
  </si>
  <si>
    <t>A-02-02-02-007</t>
  </si>
  <si>
    <t>Mantenimiento y operación: link PQRSD página WEB, correo atencionalciudadano@adr.gov.co, atención llamadas celular 3168341665, chat. El costo cero se debe a que está asociado dentro de las actividades del personal de las áreas que generan la información.</t>
  </si>
  <si>
    <t>Se publicó mapa de riesgos para consulta con la ciudadanía pero no se recibió retroalimentación. El costo cero se debe a que está asociado dentro de las actividades del personal de las áreas que generan la información.</t>
  </si>
  <si>
    <t>Respuestas dadas a solicitudes de veedurías ciudadanas.   El costo cero se debe a que está asociado dentro de las actividades del personal de las áreas que generan la información.</t>
  </si>
  <si>
    <t>Encuestas para audiencia rendición de cuentas, convocatoria para elaboración de resolución requisitos para la habilitación de EPSEAS y capacitación, convocatoria para elaboración de PAAC, correos masivos de invitación a rendición de cuentas, acciones de rendición de cuentas, ferias de servicio ciudadano</t>
  </si>
  <si>
    <t>Se realizaron acciones: 10 de promoción de la asociatividad y formalización de organizaciones de productores rurales y 7 eventos de promoción de participación de los pobladores rurales en instancias  para la planificación participativa del sector, además de divulgación de la oferta institucional. Foro virtual de participación ciudadana. Curso básico de lenguaje de señas.</t>
  </si>
  <si>
    <t>A-02-02-02-009 - REC. 10 - SERVICIOS PARA LA COMUNIDAD, SOCIALES Y PERSONALES</t>
  </si>
  <si>
    <t>Consolidación de inventario de Organizaciones Sociales, Comunitarias y Productivas Rurales con información de localización, tipo de organización, actividad productiva, etc. Elaboración documento de caracterización de usuarios vigencia 2019, publicada en la página WEB. El costo cero se debe a que está asociado dentro de las actividades del personal de las áreas que generan la información.</t>
  </si>
  <si>
    <t>Se publicaron 253 noticias y  se actualizó la información correspondiente a la sección de Transparencia y Acceso a la Información. El costo cero se debe a que  esta asociado dentro de las actividades del personal de las áreas que generan la información.</t>
  </si>
  <si>
    <t>La audiencia pública 340, Pozos La Guajira 73 los indigenas no firmaron asistencia.   Las rendiciones de cuentas en Agroexpo y Agrofuturo los asistentes no son cuantificables.</t>
  </si>
  <si>
    <t>Personal en los puntos de atención al ciudadano de las 14 sedes a nivel nacional</t>
  </si>
  <si>
    <t>Redireccionadas por Presidencia 1, por Función Publica  1, por DNP 1, por Ministerio de Agricultura 2</t>
  </si>
  <si>
    <t>No se realizó innovacción abierta</t>
  </si>
  <si>
    <t>Encuesta 32, capacitación en Resolución 422 418, audiencia pública 340, Pozos La Guajira 73 los indigenas no firmaron asistencia, ferias ciudadanas 386.  Las rendiciones de cuentas en Agroexpo y Agrofuturo los asistentes no son cuantificables.</t>
  </si>
  <si>
    <t>Participaron productores rurales de 16 departamentos. En cuanto a la participación de productores de poblaciones especiales, de estos 1.047: 243 son víctimas, 190 pertenecen a comunidades étnicas y 574 son mujeres.</t>
  </si>
  <si>
    <t>Se caracterizaron organizaciones sociales y comunitarias de productores rurales de 24 departamentos y los atendidos por los canales presenciales y virtuales de la ADR en todo el territorio nacional. El costo cero se debe a que está asociado dentro de las actividades del personal de las áreas que generan la información.</t>
  </si>
  <si>
    <t>no aplica</t>
  </si>
  <si>
    <t>Canales de atención no presencial a disposición del ciudadano y uso de redes sociales  diaria de la ADR para difundir la oferta misional</t>
  </si>
  <si>
    <t>Utilizar todos los espacios con la ciudadania y grupos de interes para realizar acciones de rendición de cuentas en forma presencial.</t>
  </si>
  <si>
    <t xml:space="preserve">88001233100220110000900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</si>
</sst>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 #,##0_);_(&quot;$&quot;\ * \(#,##0\);_(&quot;$&quot;\ * &quot;-&quot;_);_(@_)"/>
    <numFmt numFmtId="165" formatCode="_(&quot;$&quot;\ * #,##0.00_);_(&quot;$&quot;\ * \(#,##0.00\);_(&quot;$&quot;\ * &quot;-&quot;??_);_(@_)"/>
    <numFmt numFmtId="166" formatCode="yyyy/mm/dd"/>
    <numFmt numFmtId="167" formatCode="_-* #,##0_-;\-* #,##0_-;_-* &quot;-&quot;??_-;_-@_-"/>
    <numFmt numFmtId="168" formatCode="_-* #,##0.0_-;\-* #,##0.0_-;_-* &quot;-&quot;??_-;_-@_-"/>
    <numFmt numFmtId="169" formatCode="0.0%"/>
    <numFmt numFmtId="170" formatCode="_-&quot;$&quot;* #,##0.00_-;\-&quot;$&quot;* #,##0.00_-;_-&quot;$&quot;* &quot;-&quot;??_-;_-@_-"/>
    <numFmt numFmtId="171" formatCode="yyyy\-mm\-dd;@"/>
    <numFmt numFmtId="172" formatCode="&quot;$&quot;\ #,##0"/>
    <numFmt numFmtId="173" formatCode="[$-1240A]&quot;$&quot;\ #,##0.00;\(&quot;$&quot;\ #,##0.00\)"/>
  </numFmts>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u/>
      <sz val="11"/>
      <color theme="10"/>
      <name val="Calibri"/>
      <family val="2"/>
      <scheme val="minor"/>
    </font>
    <font>
      <sz val="11"/>
      <color indexed="8"/>
      <name val="Calibri"/>
      <family val="2"/>
      <scheme val="minor"/>
    </font>
    <font>
      <b/>
      <sz val="11"/>
      <color indexed="8"/>
      <name val="Calibri"/>
      <family val="2"/>
    </font>
    <font>
      <b/>
      <sz val="11"/>
      <color indexed="9"/>
      <name val="Calibri"/>
      <family val="2"/>
    </font>
    <font>
      <sz val="11"/>
      <name val="Calibri"/>
      <family val="2"/>
    </font>
    <font>
      <b/>
      <sz val="10"/>
      <color rgb="FF000000"/>
      <name val="Arial"/>
      <family val="2"/>
    </font>
    <font>
      <sz val="10"/>
      <color rgb="FF000000"/>
      <name val="Arial"/>
      <family val="2"/>
    </font>
    <font>
      <sz val="11"/>
      <name val="Calibri"/>
      <family val="2"/>
      <scheme val="minor"/>
    </font>
    <font>
      <sz val="11"/>
      <color rgb="FF000000"/>
      <name val="Calibri"/>
      <family val="2"/>
      <scheme val="minor"/>
    </font>
    <font>
      <sz val="11"/>
      <color rgb="FF000000"/>
      <name val="Calibri"/>
      <family val="2"/>
    </font>
    <font>
      <sz val="11"/>
      <name val="Arial"/>
      <family val="2"/>
    </font>
    <font>
      <sz val="11"/>
      <color theme="1"/>
      <name val="Arial"/>
      <family val="2"/>
    </font>
    <font>
      <sz val="8"/>
      <color rgb="FF000000"/>
      <name val="Times New Roman"/>
      <family val="1"/>
    </font>
    <font>
      <sz val="9"/>
      <color rgb="FF000000"/>
      <name val="Arial"/>
      <family val="2"/>
    </font>
    <font>
      <sz val="11"/>
      <color rgb="FF201F1E"/>
      <name val="Calibri"/>
      <family val="2"/>
      <scheme val="minor"/>
    </font>
    <font>
      <sz val="12"/>
      <color rgb="FF00000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medium">
        <color auto="1"/>
      </left>
      <right style="medium">
        <color auto="1"/>
      </right>
      <top/>
      <bottom/>
      <diagonal/>
    </border>
    <border>
      <left/>
      <right/>
      <top style="thin">
        <color indexed="64"/>
      </top>
      <bottom/>
      <diagonal/>
    </border>
    <border>
      <left style="thin">
        <color auto="1"/>
      </left>
      <right style="thin">
        <color auto="1"/>
      </right>
      <top style="medium">
        <color indexed="64"/>
      </top>
      <bottom style="medium">
        <color indexed="64"/>
      </bottom>
      <diagonal/>
    </border>
  </borders>
  <cellStyleXfs count="11">
    <xf numFmtId="0" fontId="0" fillId="0" borderId="0"/>
    <xf numFmtId="0" fontId="6" fillId="0" borderId="0" applyNumberFormat="0" applyFill="0" applyBorder="0" applyAlignment="0" applyProtection="0"/>
    <xf numFmtId="0" fontId="7" fillId="0" borderId="2"/>
    <xf numFmtId="43" fontId="7" fillId="0" borderId="2" applyFont="0" applyFill="0" applyBorder="0" applyAlignment="0" applyProtection="0"/>
    <xf numFmtId="9" fontId="7" fillId="0" borderId="2" applyFont="0" applyFill="0" applyBorder="0" applyAlignment="0" applyProtection="0"/>
    <xf numFmtId="170" fontId="7" fillId="0" borderId="2" applyFont="0" applyFill="0" applyBorder="0" applyAlignment="0" applyProtection="0"/>
    <xf numFmtId="0" fontId="7" fillId="0" borderId="2"/>
    <xf numFmtId="0" fontId="7" fillId="0" borderId="2"/>
    <xf numFmtId="165" fontId="7" fillId="0" borderId="2" applyFont="0" applyFill="0" applyBorder="0" applyAlignment="0" applyProtection="0"/>
    <xf numFmtId="164" fontId="7" fillId="0" borderId="2" applyFont="0" applyFill="0" applyBorder="0" applyAlignment="0" applyProtection="0"/>
    <xf numFmtId="0" fontId="2" fillId="0" borderId="2"/>
  </cellStyleXfs>
  <cellXfs count="132">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6"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6" fillId="4" borderId="3" xfId="1" applyFill="1" applyBorder="1" applyAlignment="1" applyProtection="1">
      <alignment vertical="center"/>
      <protection locked="0"/>
    </xf>
    <xf numFmtId="0" fontId="7" fillId="0" borderId="2" xfId="2"/>
    <xf numFmtId="167" fontId="0" fillId="0" borderId="2" xfId="3" applyNumberFormat="1" applyFont="1"/>
    <xf numFmtId="10" fontId="0" fillId="0" borderId="2" xfId="4" applyNumberFormat="1" applyFont="1"/>
    <xf numFmtId="168" fontId="0" fillId="0" borderId="2" xfId="3" applyNumberFormat="1" applyFont="1"/>
    <xf numFmtId="169" fontId="0" fillId="0" borderId="2" xfId="4" applyNumberFormat="1" applyFont="1"/>
    <xf numFmtId="170" fontId="7" fillId="0" borderId="2" xfId="2" applyNumberFormat="1"/>
    <xf numFmtId="0" fontId="7" fillId="4" borderId="3" xfId="2" applyFill="1" applyBorder="1" applyAlignment="1" applyProtection="1">
      <alignment vertical="center"/>
      <protection locked="0"/>
    </xf>
    <xf numFmtId="0" fontId="7" fillId="3" borderId="2" xfId="2" applyFill="1" applyAlignment="1">
      <alignment horizontal="center" vertical="center"/>
    </xf>
    <xf numFmtId="0" fontId="8" fillId="5" borderId="3" xfId="2" applyFont="1" applyFill="1" applyBorder="1" applyAlignment="1">
      <alignment vertical="center"/>
    </xf>
    <xf numFmtId="0" fontId="9" fillId="2" borderId="1" xfId="2" applyFont="1" applyFill="1" applyBorder="1" applyAlignment="1">
      <alignment horizontal="center" vertical="center"/>
    </xf>
    <xf numFmtId="170" fontId="0" fillId="0" borderId="3" xfId="5" applyFont="1" applyBorder="1" applyAlignment="1" applyProtection="1">
      <alignment vertical="center"/>
      <protection locked="0"/>
    </xf>
    <xf numFmtId="0" fontId="7" fillId="0" borderId="3" xfId="2" applyBorder="1" applyAlignment="1" applyProtection="1">
      <alignment vertical="center"/>
      <protection locked="0"/>
    </xf>
    <xf numFmtId="170" fontId="0" fillId="4" borderId="3" xfId="5" applyFont="1" applyFill="1" applyBorder="1" applyAlignment="1" applyProtection="1">
      <alignment vertical="center"/>
      <protection locked="0"/>
    </xf>
    <xf numFmtId="170" fontId="0" fillId="4" borderId="2" xfId="5" applyFont="1" applyFill="1" applyAlignment="1" applyProtection="1">
      <alignment vertical="center"/>
      <protection locked="0"/>
    </xf>
    <xf numFmtId="0" fontId="7" fillId="0" borderId="2" xfId="2" applyAlignment="1">
      <alignment wrapText="1"/>
    </xf>
    <xf numFmtId="0" fontId="9" fillId="2" borderId="1" xfId="2" applyFont="1" applyFill="1" applyBorder="1" applyAlignment="1">
      <alignment horizontal="center" vertical="center" wrapText="1"/>
    </xf>
    <xf numFmtId="0" fontId="7" fillId="0" borderId="2" xfId="2"/>
    <xf numFmtId="0" fontId="9" fillId="2" borderId="1" xfId="2" applyFont="1" applyFill="1" applyBorder="1" applyAlignment="1">
      <alignment horizontal="center" vertical="center"/>
    </xf>
    <xf numFmtId="166" fontId="8" fillId="4" borderId="4" xfId="2" applyNumberFormat="1" applyFont="1" applyFill="1" applyBorder="1" applyAlignment="1">
      <alignment horizontal="center" vertical="center"/>
    </xf>
    <xf numFmtId="0" fontId="7" fillId="4" borderId="2" xfId="2" applyFill="1" applyAlignment="1" applyProtection="1">
      <alignment vertical="center"/>
      <protection locked="0"/>
    </xf>
    <xf numFmtId="166" fontId="7" fillId="4" borderId="2" xfId="2" applyNumberFormat="1" applyFill="1" applyAlignment="1" applyProtection="1">
      <alignment vertical="center"/>
      <protection locked="0"/>
    </xf>
    <xf numFmtId="0" fontId="8" fillId="5" borderId="2" xfId="2" applyFont="1" applyFill="1" applyAlignment="1">
      <alignment vertical="center"/>
    </xf>
    <xf numFmtId="166" fontId="7" fillId="4" borderId="3" xfId="2" applyNumberFormat="1" applyFill="1" applyBorder="1" applyAlignment="1" applyProtection="1">
      <alignment vertical="center"/>
      <protection locked="0"/>
    </xf>
    <xf numFmtId="167" fontId="10" fillId="0" borderId="2" xfId="3" applyNumberFormat="1" applyFont="1"/>
    <xf numFmtId="0" fontId="0" fillId="4" borderId="3" xfId="2" applyFont="1" applyFill="1" applyBorder="1" applyAlignment="1" applyProtection="1">
      <alignment vertical="center"/>
      <protection locked="0"/>
    </xf>
    <xf numFmtId="0" fontId="0" fillId="0" borderId="2" xfId="2" applyFont="1"/>
    <xf numFmtId="0" fontId="7" fillId="6" borderId="2" xfId="2" applyFill="1"/>
    <xf numFmtId="0" fontId="7" fillId="4" borderId="3" xfId="2" applyFill="1" applyBorder="1" applyAlignment="1" applyProtection="1">
      <alignment vertical="center" wrapText="1"/>
      <protection locked="0"/>
    </xf>
    <xf numFmtId="1" fontId="7" fillId="4" borderId="3" xfId="2" applyNumberFormat="1" applyFill="1" applyBorder="1" applyAlignment="1" applyProtection="1">
      <alignment vertical="center"/>
      <protection locked="0"/>
    </xf>
    <xf numFmtId="10" fontId="0" fillId="4" borderId="3" xfId="4" applyNumberFormat="1" applyFont="1" applyFill="1" applyBorder="1" applyAlignment="1" applyProtection="1">
      <alignment vertical="center"/>
      <protection locked="0"/>
    </xf>
    <xf numFmtId="3" fontId="7" fillId="4" borderId="3" xfId="2" applyNumberFormat="1" applyFill="1" applyBorder="1" applyAlignment="1" applyProtection="1">
      <alignment vertical="center"/>
      <protection locked="0"/>
    </xf>
    <xf numFmtId="0" fontId="0" fillId="4" borderId="3" xfId="2" applyFont="1" applyFill="1" applyBorder="1" applyAlignment="1" applyProtection="1">
      <alignment vertical="center" wrapText="1"/>
      <protection locked="0"/>
    </xf>
    <xf numFmtId="0" fontId="7" fillId="0" borderId="3" xfId="2" applyBorder="1" applyAlignment="1" applyProtection="1">
      <alignment vertical="center" wrapText="1"/>
      <protection locked="0"/>
    </xf>
    <xf numFmtId="3" fontId="10" fillId="0" borderId="2" xfId="3" applyNumberFormat="1" applyFont="1" applyAlignment="1">
      <alignment vertical="center"/>
    </xf>
    <xf numFmtId="0" fontId="7" fillId="4" borderId="2" xfId="2" applyFill="1" applyAlignment="1" applyProtection="1">
      <alignment vertical="center" wrapText="1"/>
      <protection locked="0"/>
    </xf>
    <xf numFmtId="0" fontId="7" fillId="4" borderId="2" xfId="2" applyFill="1" applyAlignment="1" applyProtection="1">
      <alignment horizontal="center" vertical="center"/>
      <protection locked="0"/>
    </xf>
    <xf numFmtId="0" fontId="7" fillId="0" borderId="2" xfId="2" applyAlignment="1" applyProtection="1">
      <alignment vertical="center" wrapText="1"/>
      <protection locked="0"/>
    </xf>
    <xf numFmtId="0" fontId="7" fillId="4" borderId="3" xfId="2" applyFill="1" applyBorder="1" applyAlignment="1" applyProtection="1">
      <alignment horizontal="center" vertical="center"/>
      <protection locked="0"/>
    </xf>
    <xf numFmtId="0" fontId="13" fillId="0" borderId="3" xfId="2" applyFont="1" applyBorder="1" applyAlignment="1" applyProtection="1">
      <alignment vertical="center" wrapText="1"/>
      <protection locked="0"/>
    </xf>
    <xf numFmtId="0" fontId="7" fillId="4" borderId="3" xfId="6" applyFill="1" applyBorder="1" applyAlignment="1" applyProtection="1">
      <alignment vertical="center"/>
      <protection locked="0"/>
    </xf>
    <xf numFmtId="166" fontId="7" fillId="4" borderId="3" xfId="6" applyNumberFormat="1" applyFill="1" applyBorder="1" applyAlignment="1" applyProtection="1">
      <alignment vertical="center"/>
      <protection locked="0"/>
    </xf>
    <xf numFmtId="0" fontId="7" fillId="4" borderId="3" xfId="7" applyFill="1" applyBorder="1" applyAlignment="1" applyProtection="1">
      <alignment vertical="center"/>
      <protection locked="0"/>
    </xf>
    <xf numFmtId="166" fontId="7" fillId="4" borderId="3" xfId="7" applyNumberFormat="1" applyFill="1" applyBorder="1" applyAlignment="1" applyProtection="1">
      <alignment vertical="center"/>
      <protection locked="0"/>
    </xf>
    <xf numFmtId="0" fontId="0" fillId="0" borderId="3" xfId="2" applyFont="1" applyBorder="1"/>
    <xf numFmtId="0" fontId="0" fillId="0" borderId="3" xfId="8" applyNumberFormat="1" applyFont="1" applyBorder="1" applyAlignment="1" applyProtection="1">
      <alignment vertical="center"/>
      <protection locked="0"/>
    </xf>
    <xf numFmtId="0" fontId="0" fillId="4" borderId="3" xfId="8" applyNumberFormat="1" applyFont="1" applyFill="1" applyBorder="1" applyAlignment="1" applyProtection="1">
      <alignment vertical="center"/>
      <protection locked="0"/>
    </xf>
    <xf numFmtId="0" fontId="14" fillId="7" borderId="4" xfId="2" applyFont="1" applyFill="1" applyBorder="1" applyAlignment="1">
      <alignment vertical="center" wrapText="1"/>
    </xf>
    <xf numFmtId="0" fontId="14" fillId="7" borderId="5" xfId="8" applyNumberFormat="1" applyFont="1" applyFill="1" applyBorder="1" applyAlignment="1">
      <alignment vertical="center" wrapText="1"/>
    </xf>
    <xf numFmtId="0" fontId="0" fillId="4" borderId="6" xfId="2" applyFont="1" applyFill="1" applyBorder="1" applyAlignment="1" applyProtection="1">
      <alignment vertical="center"/>
      <protection locked="0"/>
    </xf>
    <xf numFmtId="0" fontId="15" fillId="7" borderId="5" xfId="2" applyFont="1" applyFill="1" applyBorder="1" applyAlignment="1">
      <alignment vertical="center" wrapText="1"/>
    </xf>
    <xf numFmtId="0" fontId="7" fillId="0" borderId="7" xfId="2" applyBorder="1"/>
    <xf numFmtId="0" fontId="7" fillId="4" borderId="7" xfId="2" applyFill="1" applyBorder="1" applyAlignment="1" applyProtection="1">
      <alignment vertical="center"/>
      <protection locked="0"/>
    </xf>
    <xf numFmtId="0" fontId="7" fillId="4" borderId="7" xfId="2" applyFill="1" applyBorder="1" applyAlignment="1" applyProtection="1">
      <alignment vertical="center" wrapText="1"/>
      <protection locked="0"/>
    </xf>
    <xf numFmtId="14" fontId="7" fillId="0" borderId="7" xfId="2" applyNumberFormat="1" applyBorder="1"/>
    <xf numFmtId="164" fontId="13" fillId="7" borderId="7" xfId="9" applyFont="1" applyFill="1" applyBorder="1" applyAlignment="1">
      <alignment horizontal="left" vertical="center" wrapText="1"/>
    </xf>
    <xf numFmtId="164" fontId="13" fillId="7" borderId="7" xfId="9" applyFont="1" applyFill="1" applyBorder="1" applyAlignment="1" applyProtection="1">
      <alignment horizontal="left" vertical="center"/>
      <protection locked="0"/>
    </xf>
    <xf numFmtId="171" fontId="16" fillId="7" borderId="7" xfId="2" applyNumberFormat="1" applyFont="1" applyFill="1" applyBorder="1" applyAlignment="1">
      <alignment horizontal="left" vertical="center"/>
    </xf>
    <xf numFmtId="0" fontId="16" fillId="7" borderId="7" xfId="2" applyFont="1" applyFill="1" applyBorder="1" applyAlignment="1">
      <alignment horizontal="left" vertical="center" wrapText="1"/>
    </xf>
    <xf numFmtId="14" fontId="7" fillId="0" borderId="4" xfId="2" applyNumberFormat="1" applyBorder="1"/>
    <xf numFmtId="164" fontId="13" fillId="7" borderId="4" xfId="9" applyFont="1" applyFill="1" applyBorder="1" applyAlignment="1">
      <alignment horizontal="left" vertical="center" wrapText="1"/>
    </xf>
    <xf numFmtId="164" fontId="13" fillId="7" borderId="4" xfId="9" applyFont="1" applyFill="1" applyBorder="1" applyAlignment="1" applyProtection="1">
      <alignment horizontal="center" vertical="center"/>
      <protection locked="0"/>
    </xf>
    <xf numFmtId="0" fontId="7" fillId="0" borderId="4" xfId="2" applyBorder="1" applyAlignment="1">
      <alignment wrapText="1"/>
    </xf>
    <xf numFmtId="0" fontId="7" fillId="4" borderId="4" xfId="2" applyFill="1" applyBorder="1" applyAlignment="1" applyProtection="1">
      <alignment vertical="center"/>
      <protection locked="0"/>
    </xf>
    <xf numFmtId="171" fontId="16" fillId="7" borderId="4" xfId="2" applyNumberFormat="1" applyFont="1" applyFill="1" applyBorder="1" applyAlignment="1">
      <alignment horizontal="left" vertical="center"/>
    </xf>
    <xf numFmtId="49" fontId="16" fillId="7" borderId="4" xfId="2" applyNumberFormat="1" applyFont="1" applyFill="1" applyBorder="1" applyAlignment="1">
      <alignment horizontal="left" vertical="center" wrapText="1"/>
    </xf>
    <xf numFmtId="0" fontId="7" fillId="0" borderId="4" xfId="2" applyBorder="1"/>
    <xf numFmtId="164" fontId="13" fillId="7" borderId="4" xfId="9" applyFont="1" applyFill="1" applyBorder="1" applyAlignment="1" applyProtection="1">
      <alignment horizontal="left" vertical="center"/>
      <protection locked="0"/>
    </xf>
    <xf numFmtId="14" fontId="7" fillId="7" borderId="4" xfId="2" applyNumberFormat="1" applyFill="1" applyBorder="1"/>
    <xf numFmtId="172" fontId="13" fillId="7" borderId="4" xfId="2" applyNumberFormat="1" applyFont="1" applyFill="1" applyBorder="1" applyAlignment="1">
      <alignment horizontal="left" vertical="center" wrapText="1"/>
    </xf>
    <xf numFmtId="0" fontId="16" fillId="7" borderId="4" xfId="2" applyFont="1" applyFill="1" applyBorder="1" applyAlignment="1">
      <alignment horizontal="left" vertical="center" wrapText="1"/>
    </xf>
    <xf numFmtId="171" fontId="16" fillId="7" borderId="4" xfId="2" applyNumberFormat="1" applyFont="1" applyFill="1" applyBorder="1" applyAlignment="1" applyProtection="1">
      <alignment horizontal="left" vertical="center"/>
      <protection locked="0"/>
    </xf>
    <xf numFmtId="0" fontId="7" fillId="7" borderId="3" xfId="2" applyFill="1" applyBorder="1" applyAlignment="1" applyProtection="1">
      <alignment vertical="center" wrapText="1"/>
      <protection locked="0"/>
    </xf>
    <xf numFmtId="49" fontId="17" fillId="7" borderId="4" xfId="2" applyNumberFormat="1" applyFont="1" applyFill="1" applyBorder="1" applyAlignment="1">
      <alignment horizontal="left" vertical="center" wrapText="1"/>
    </xf>
    <xf numFmtId="171" fontId="16" fillId="7" borderId="4" xfId="2" applyNumberFormat="1" applyFont="1" applyFill="1" applyBorder="1" applyAlignment="1">
      <alignment horizontal="left" vertical="center" wrapText="1"/>
    </xf>
    <xf numFmtId="164" fontId="13" fillId="7" borderId="4" xfId="9" applyFont="1" applyFill="1" applyBorder="1" applyAlignment="1">
      <alignment horizontal="right" vertical="center" wrapText="1"/>
    </xf>
    <xf numFmtId="166" fontId="7" fillId="4" borderId="4" xfId="2" applyNumberFormat="1" applyFill="1" applyBorder="1" applyAlignment="1" applyProtection="1">
      <alignment vertical="center"/>
      <protection locked="0"/>
    </xf>
    <xf numFmtId="0" fontId="7" fillId="7" borderId="3" xfId="2" applyFill="1" applyBorder="1" applyAlignment="1" applyProtection="1">
      <alignment vertical="center"/>
      <protection locked="0"/>
    </xf>
    <xf numFmtId="43" fontId="7" fillId="7" borderId="3" xfId="2" applyNumberFormat="1" applyFill="1" applyBorder="1" applyAlignment="1" applyProtection="1">
      <alignment vertical="center"/>
      <protection locked="0"/>
    </xf>
    <xf numFmtId="173" fontId="18" fillId="7" borderId="3" xfId="2" applyNumberFormat="1" applyFont="1" applyFill="1" applyBorder="1" applyAlignment="1">
      <alignment horizontal="right" vertical="center" wrapText="1" readingOrder="1"/>
    </xf>
    <xf numFmtId="166" fontId="7" fillId="7" borderId="3" xfId="2" applyNumberFormat="1" applyFill="1" applyBorder="1" applyAlignment="1" applyProtection="1">
      <alignment vertical="center"/>
      <protection locked="0"/>
    </xf>
    <xf numFmtId="0" fontId="19" fillId="7" borderId="8" xfId="2" applyFont="1" applyFill="1" applyBorder="1" applyAlignment="1">
      <alignment horizontal="justify" vertical="center"/>
    </xf>
    <xf numFmtId="43" fontId="7" fillId="4" borderId="3" xfId="2" applyNumberFormat="1" applyFill="1" applyBorder="1" applyAlignment="1" applyProtection="1">
      <alignment vertical="center"/>
      <protection locked="0"/>
    </xf>
    <xf numFmtId="173" fontId="18" fillId="0" borderId="3" xfId="2" applyNumberFormat="1" applyFont="1" applyBorder="1" applyAlignment="1">
      <alignment horizontal="right" vertical="center" wrapText="1" readingOrder="1"/>
    </xf>
    <xf numFmtId="0" fontId="19" fillId="0" borderId="8" xfId="2" applyFont="1" applyBorder="1" applyAlignment="1">
      <alignment horizontal="justify" vertical="center"/>
    </xf>
    <xf numFmtId="0" fontId="20" fillId="0" borderId="2" xfId="2" applyFont="1"/>
    <xf numFmtId="0" fontId="20" fillId="0" borderId="2" xfId="2" applyFont="1" applyAlignment="1">
      <alignment vertical="center" wrapText="1"/>
    </xf>
    <xf numFmtId="0" fontId="7" fillId="0" borderId="3" xfId="2" applyBorder="1" applyAlignment="1" applyProtection="1">
      <alignment horizontal="center" vertical="center"/>
      <protection locked="0"/>
    </xf>
    <xf numFmtId="165" fontId="0" fillId="0" borderId="3" xfId="8" applyFont="1" applyBorder="1" applyAlignment="1" applyProtection="1">
      <alignment vertical="center"/>
      <protection locked="0"/>
    </xf>
    <xf numFmtId="0" fontId="14" fillId="0" borderId="2" xfId="2" applyFont="1"/>
    <xf numFmtId="4" fontId="2" fillId="0" borderId="2" xfId="10" applyNumberFormat="1"/>
    <xf numFmtId="0" fontId="21" fillId="0" borderId="2" xfId="2" applyFont="1"/>
    <xf numFmtId="0" fontId="7" fillId="0" borderId="2" xfId="2" applyBorder="1"/>
    <xf numFmtId="0" fontId="7" fillId="0" borderId="2" xfId="2" applyBorder="1" applyAlignment="1">
      <alignment wrapText="1"/>
    </xf>
    <xf numFmtId="14" fontId="7" fillId="0" borderId="2" xfId="2" applyNumberFormat="1" applyBorder="1"/>
    <xf numFmtId="0" fontId="7" fillId="4" borderId="2" xfId="2" applyFill="1" applyBorder="1" applyAlignment="1" applyProtection="1">
      <alignment vertical="center"/>
      <protection locked="0"/>
    </xf>
    <xf numFmtId="0" fontId="7" fillId="4" borderId="2" xfId="2" applyFill="1" applyBorder="1" applyAlignment="1" applyProtection="1">
      <alignment vertical="center" wrapText="1"/>
      <protection locked="0"/>
    </xf>
    <xf numFmtId="164" fontId="13" fillId="0" borderId="2" xfId="9" applyFont="1" applyFill="1" applyBorder="1" applyAlignment="1">
      <alignment horizontal="left" vertical="center" wrapText="1"/>
    </xf>
    <xf numFmtId="164" fontId="13" fillId="7" borderId="2" xfId="9" applyFont="1" applyFill="1" applyBorder="1" applyAlignment="1">
      <alignment horizontal="left" vertical="center" wrapText="1"/>
    </xf>
    <xf numFmtId="164" fontId="13" fillId="7" borderId="2" xfId="9" applyFont="1" applyFill="1" applyBorder="1" applyAlignment="1" applyProtection="1">
      <alignment horizontal="left" vertical="center"/>
      <protection locked="0"/>
    </xf>
    <xf numFmtId="0" fontId="1" fillId="0" borderId="2" xfId="2" applyFont="1" applyFill="1" applyBorder="1" applyAlignment="1">
      <alignment horizontal="left" vertical="center" wrapText="1"/>
    </xf>
    <xf numFmtId="171" fontId="16" fillId="7" borderId="2" xfId="2" applyNumberFormat="1" applyFont="1" applyFill="1" applyBorder="1" applyAlignment="1">
      <alignment horizontal="left" vertical="center"/>
    </xf>
    <xf numFmtId="49" fontId="16" fillId="7" borderId="2" xfId="2" applyNumberFormat="1" applyFont="1" applyFill="1" applyBorder="1" applyAlignment="1">
      <alignment horizontal="left" vertical="center" wrapText="1"/>
    </xf>
    <xf numFmtId="0" fontId="7" fillId="0" borderId="2" xfId="2" applyFill="1" applyBorder="1" applyAlignment="1">
      <alignment wrapText="1"/>
    </xf>
    <xf numFmtId="0" fontId="16" fillId="7" borderId="2" xfId="2" applyFont="1" applyFill="1" applyBorder="1" applyAlignment="1">
      <alignment horizontal="left" vertical="center" wrapText="1"/>
    </xf>
    <xf numFmtId="164" fontId="13" fillId="0" borderId="7" xfId="9" applyFont="1" applyFill="1" applyBorder="1" applyAlignment="1">
      <alignment horizontal="left" vertical="center" wrapText="1"/>
    </xf>
    <xf numFmtId="0" fontId="1" fillId="0" borderId="7" xfId="2" applyFont="1" applyFill="1" applyBorder="1" applyAlignment="1">
      <alignment horizontal="left" vertical="center" wrapText="1"/>
    </xf>
    <xf numFmtId="164" fontId="13" fillId="0" borderId="4" xfId="9" applyFont="1" applyFill="1" applyBorder="1" applyAlignment="1">
      <alignment horizontal="left" vertical="center" wrapText="1"/>
    </xf>
    <xf numFmtId="0" fontId="7" fillId="0" borderId="4" xfId="2" applyFill="1" applyBorder="1" applyAlignment="1">
      <alignment wrapText="1"/>
    </xf>
    <xf numFmtId="14" fontId="7" fillId="0" borderId="4" xfId="2" applyNumberFormat="1" applyFill="1" applyBorder="1"/>
    <xf numFmtId="0" fontId="1" fillId="0" borderId="4" xfId="2" applyFont="1" applyFill="1" applyBorder="1" applyAlignment="1">
      <alignment horizontal="left" vertical="center" wrapText="1"/>
    </xf>
    <xf numFmtId="164" fontId="13" fillId="0" borderId="4" xfId="9" applyFont="1" applyFill="1" applyBorder="1" applyAlignment="1" applyProtection="1">
      <alignment horizontal="left" vertical="center"/>
      <protection locked="0"/>
    </xf>
    <xf numFmtId="171" fontId="16" fillId="0" borderId="4" xfId="2" applyNumberFormat="1" applyFont="1" applyFill="1" applyBorder="1" applyAlignment="1">
      <alignment horizontal="left" vertical="center"/>
    </xf>
    <xf numFmtId="171" fontId="16" fillId="0" borderId="4" xfId="2" applyNumberFormat="1" applyFont="1" applyFill="1" applyBorder="1" applyAlignment="1" applyProtection="1">
      <alignment horizontal="left" vertical="center"/>
      <protection locked="0"/>
    </xf>
    <xf numFmtId="164" fontId="1" fillId="0" borderId="4" xfId="9" applyFont="1" applyFill="1" applyBorder="1" applyAlignment="1" applyProtection="1">
      <alignment horizontal="left" vertical="center"/>
      <protection locked="0"/>
    </xf>
    <xf numFmtId="171" fontId="17" fillId="0" borderId="4" xfId="2" applyNumberFormat="1" applyFont="1" applyFill="1" applyBorder="1" applyAlignment="1">
      <alignment horizontal="left" vertical="center"/>
    </xf>
    <xf numFmtId="171" fontId="16" fillId="0" borderId="4" xfId="2" applyNumberFormat="1" applyFont="1" applyFill="1" applyBorder="1" applyAlignment="1">
      <alignment horizontal="left" vertical="center" wrapText="1"/>
    </xf>
    <xf numFmtId="0" fontId="13" fillId="0" borderId="4"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7" fillId="0" borderId="4" xfId="2" applyFill="1" applyBorder="1"/>
    <xf numFmtId="0" fontId="7" fillId="0" borderId="3" xfId="2" applyFill="1" applyBorder="1" applyAlignment="1" applyProtection="1">
      <alignment vertical="center"/>
      <protection locked="0"/>
    </xf>
    <xf numFmtId="0" fontId="7" fillId="0" borderId="4" xfId="2" applyFill="1" applyBorder="1" applyAlignment="1" applyProtection="1">
      <alignment vertical="center" wrapText="1"/>
      <protection locked="0"/>
    </xf>
    <xf numFmtId="0" fontId="9" fillId="2" borderId="1" xfId="2" applyFont="1" applyFill="1" applyBorder="1" applyAlignment="1">
      <alignment horizontal="center" vertical="center"/>
    </xf>
    <xf numFmtId="0" fontId="7" fillId="0" borderId="2" xfId="2"/>
    <xf numFmtId="0" fontId="3" fillId="2" borderId="1" xfId="0" applyFont="1" applyFill="1" applyBorder="1" applyAlignment="1">
      <alignment horizontal="center" vertical="center"/>
    </xf>
    <xf numFmtId="0" fontId="0" fillId="0" borderId="0" xfId="0"/>
  </cellXfs>
  <cellStyles count="11">
    <cellStyle name="Hipervínculo" xfId="1" builtinId="8"/>
    <cellStyle name="Millares 2" xfId="3" xr:uid="{00000000-0005-0000-0000-000001000000}"/>
    <cellStyle name="Moneda [0] 2" xfId="9" xr:uid="{00000000-0005-0000-0000-000002000000}"/>
    <cellStyle name="Moneda 2" xfId="5" xr:uid="{00000000-0005-0000-0000-000003000000}"/>
    <cellStyle name="Moneda 2 2" xfId="8" xr:uid="{00000000-0005-0000-0000-000004000000}"/>
    <cellStyle name="Normal" xfId="0" builtinId="0"/>
    <cellStyle name="Normal 2" xfId="2" xr:uid="{00000000-0005-0000-0000-000006000000}"/>
    <cellStyle name="Normal 3" xfId="10" xr:uid="{00000000-0005-0000-0000-000007000000}"/>
    <cellStyle name="Normal 4" xfId="7" xr:uid="{00000000-0005-0000-0000-000008000000}"/>
    <cellStyle name="Normal 5" xfId="6" xr:uid="{00000000-0005-0000-0000-000009000000}"/>
    <cellStyle name="Porcentaje 2"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12430" cy="571543"/>
    <xdr:pic>
      <xdr:nvPicPr>
        <xdr:cNvPr id="2" name="Picture 1" descr="Picture">
          <a:extLst>
            <a:ext uri="{FF2B5EF4-FFF2-40B4-BE49-F238E27FC236}">
              <a16:creationId xmlns:a16="http://schemas.microsoft.com/office/drawing/2014/main" id="{9F153F50-0995-4BAF-91F6-0421145ABB1C}"/>
            </a:ext>
          </a:extLst>
        </xdr:cNvPr>
        <xdr:cNvPicPr>
          <a:picLocks noChangeAspect="1"/>
        </xdr:cNvPicPr>
      </xdr:nvPicPr>
      <xdr:blipFill>
        <a:blip xmlns:r="http://schemas.openxmlformats.org/officeDocument/2006/relationships" r:embed="rId1"/>
        <a:stretch>
          <a:fillRect/>
        </a:stretch>
      </xdr:blipFill>
      <xdr:spPr>
        <a:xfrm>
          <a:off x="0" y="0"/>
          <a:ext cx="612430" cy="571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A20F6166-0CBF-4EE9-AE8A-41CD5F58E3E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3359" cy="571543"/>
    <xdr:pic>
      <xdr:nvPicPr>
        <xdr:cNvPr id="2" name="Picture 1" descr="Picture">
          <a:extLst>
            <a:ext uri="{FF2B5EF4-FFF2-40B4-BE49-F238E27FC236}">
              <a16:creationId xmlns:a16="http://schemas.microsoft.com/office/drawing/2014/main" id="{44620A0A-0AEE-4D70-8FE0-0E9794C05639}"/>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oneCellAnchor>
    <xdr:from>
      <xdr:col>0</xdr:col>
      <xdr:colOff>0</xdr:colOff>
      <xdr:row>0</xdr:row>
      <xdr:rowOff>0</xdr:rowOff>
    </xdr:from>
    <xdr:ext cx="603359" cy="571543"/>
    <xdr:pic>
      <xdr:nvPicPr>
        <xdr:cNvPr id="3" name="Picture 1" descr="Picture">
          <a:extLst>
            <a:ext uri="{FF2B5EF4-FFF2-40B4-BE49-F238E27FC236}">
              <a16:creationId xmlns:a16="http://schemas.microsoft.com/office/drawing/2014/main" id="{3C0D1C47-8A02-491D-BE83-D2F18736D447}"/>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oneCellAnchor>
    <xdr:from>
      <xdr:col>0</xdr:col>
      <xdr:colOff>0</xdr:colOff>
      <xdr:row>0</xdr:row>
      <xdr:rowOff>0</xdr:rowOff>
    </xdr:from>
    <xdr:ext cx="603359" cy="571543"/>
    <xdr:pic>
      <xdr:nvPicPr>
        <xdr:cNvPr id="4" name="Picture 1" descr="Picture">
          <a:extLst>
            <a:ext uri="{FF2B5EF4-FFF2-40B4-BE49-F238E27FC236}">
              <a16:creationId xmlns:a16="http://schemas.microsoft.com/office/drawing/2014/main" id="{A1533066-A7A0-4273-BFDF-963198DD1869}"/>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oneCellAnchor>
    <xdr:from>
      <xdr:col>0</xdr:col>
      <xdr:colOff>0</xdr:colOff>
      <xdr:row>0</xdr:row>
      <xdr:rowOff>0</xdr:rowOff>
    </xdr:from>
    <xdr:ext cx="603359" cy="571543"/>
    <xdr:pic>
      <xdr:nvPicPr>
        <xdr:cNvPr id="5" name="Picture 1" descr="Picture">
          <a:extLst>
            <a:ext uri="{FF2B5EF4-FFF2-40B4-BE49-F238E27FC236}">
              <a16:creationId xmlns:a16="http://schemas.microsoft.com/office/drawing/2014/main" id="{B750FCB7-E01D-4B5C-9D36-DA7628FF6727}"/>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oneCellAnchor>
    <xdr:from>
      <xdr:col>0</xdr:col>
      <xdr:colOff>0</xdr:colOff>
      <xdr:row>0</xdr:row>
      <xdr:rowOff>0</xdr:rowOff>
    </xdr:from>
    <xdr:ext cx="603359" cy="571543"/>
    <xdr:pic>
      <xdr:nvPicPr>
        <xdr:cNvPr id="6" name="Picture 1" descr="Picture">
          <a:extLst>
            <a:ext uri="{FF2B5EF4-FFF2-40B4-BE49-F238E27FC236}">
              <a16:creationId xmlns:a16="http://schemas.microsoft.com/office/drawing/2014/main" id="{D966E3E4-0781-4C63-AEAB-03715ED7ABBC}"/>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oneCellAnchor>
    <xdr:from>
      <xdr:col>0</xdr:col>
      <xdr:colOff>0</xdr:colOff>
      <xdr:row>0</xdr:row>
      <xdr:rowOff>0</xdr:rowOff>
    </xdr:from>
    <xdr:ext cx="603359" cy="571543"/>
    <xdr:pic>
      <xdr:nvPicPr>
        <xdr:cNvPr id="7" name="Picture 1" descr="Picture">
          <a:extLst>
            <a:ext uri="{FF2B5EF4-FFF2-40B4-BE49-F238E27FC236}">
              <a16:creationId xmlns:a16="http://schemas.microsoft.com/office/drawing/2014/main" id="{F2C92F60-7B41-48A4-ACBB-FF9A9B450386}"/>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oneCellAnchor>
    <xdr:from>
      <xdr:col>0</xdr:col>
      <xdr:colOff>0</xdr:colOff>
      <xdr:row>0</xdr:row>
      <xdr:rowOff>0</xdr:rowOff>
    </xdr:from>
    <xdr:ext cx="603359" cy="571543"/>
    <xdr:pic>
      <xdr:nvPicPr>
        <xdr:cNvPr id="8" name="Picture 1" descr="Picture">
          <a:extLst>
            <a:ext uri="{FF2B5EF4-FFF2-40B4-BE49-F238E27FC236}">
              <a16:creationId xmlns:a16="http://schemas.microsoft.com/office/drawing/2014/main" id="{E70CE417-C3BD-42FB-BBBB-93D778ABB186}"/>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oneCellAnchor>
    <xdr:from>
      <xdr:col>0</xdr:col>
      <xdr:colOff>0</xdr:colOff>
      <xdr:row>0</xdr:row>
      <xdr:rowOff>0</xdr:rowOff>
    </xdr:from>
    <xdr:ext cx="603359" cy="571543"/>
    <xdr:pic>
      <xdr:nvPicPr>
        <xdr:cNvPr id="9" name="Picture 1" descr="Picture">
          <a:extLst>
            <a:ext uri="{FF2B5EF4-FFF2-40B4-BE49-F238E27FC236}">
              <a16:creationId xmlns:a16="http://schemas.microsoft.com/office/drawing/2014/main" id="{722CAD56-1844-449F-A650-F52708D2A8BB}"/>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20362C61-DCE1-4589-AA18-5179E4B9416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3" name="Picture 1" descr="Picture">
          <a:extLst>
            <a:ext uri="{FF2B5EF4-FFF2-40B4-BE49-F238E27FC236}">
              <a16:creationId xmlns:a16="http://schemas.microsoft.com/office/drawing/2014/main" id="{4B930B0B-592D-4D82-829F-F7DD924D39B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4" name="Picture 1" descr="Picture">
          <a:extLst>
            <a:ext uri="{FF2B5EF4-FFF2-40B4-BE49-F238E27FC236}">
              <a16:creationId xmlns:a16="http://schemas.microsoft.com/office/drawing/2014/main" id="{08D1651A-5FCF-408D-92B3-6C4C4303455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5" name="Picture 1" descr="Picture">
          <a:extLst>
            <a:ext uri="{FF2B5EF4-FFF2-40B4-BE49-F238E27FC236}">
              <a16:creationId xmlns:a16="http://schemas.microsoft.com/office/drawing/2014/main" id="{8F778236-FA22-4312-85D1-7017D315417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609709" cy="190543"/>
    <xdr:pic>
      <xdr:nvPicPr>
        <xdr:cNvPr id="2" name="Picture 1" descr="Picture">
          <a:extLst>
            <a:ext uri="{FF2B5EF4-FFF2-40B4-BE49-F238E27FC236}">
              <a16:creationId xmlns:a16="http://schemas.microsoft.com/office/drawing/2014/main" id="{DFC3E4DF-774D-41F0-97EF-DE92FB37B6A8}"/>
            </a:ext>
          </a:extLst>
        </xdr:cNvPr>
        <xdr:cNvPicPr>
          <a:picLocks noChangeAspect="1"/>
        </xdr:cNvPicPr>
      </xdr:nvPicPr>
      <xdr:blipFill>
        <a:blip xmlns:r="http://schemas.openxmlformats.org/officeDocument/2006/relationships" r:embed="rId1"/>
        <a:stretch>
          <a:fillRect/>
        </a:stretch>
      </xdr:blipFill>
      <xdr:spPr>
        <a:xfrm>
          <a:off x="0" y="0"/>
          <a:ext cx="609709" cy="190543"/>
        </a:xfrm>
        <a:prstGeom prst="rect">
          <a:avLst/>
        </a:prstGeom>
      </xdr:spPr>
    </xdr:pic>
    <xdr:clientData/>
  </xdr:oneCellAnchor>
  <xdr:oneCellAnchor>
    <xdr:from>
      <xdr:col>0</xdr:col>
      <xdr:colOff>0</xdr:colOff>
      <xdr:row>0</xdr:row>
      <xdr:rowOff>0</xdr:rowOff>
    </xdr:from>
    <xdr:ext cx="609709" cy="190543"/>
    <xdr:pic>
      <xdr:nvPicPr>
        <xdr:cNvPr id="3" name="Picture 1" descr="Picture">
          <a:extLst>
            <a:ext uri="{FF2B5EF4-FFF2-40B4-BE49-F238E27FC236}">
              <a16:creationId xmlns:a16="http://schemas.microsoft.com/office/drawing/2014/main" id="{657BE8FE-6D21-45BE-A274-0083583F11B8}"/>
            </a:ext>
          </a:extLst>
        </xdr:cNvPr>
        <xdr:cNvPicPr>
          <a:picLocks noChangeAspect="1"/>
        </xdr:cNvPicPr>
      </xdr:nvPicPr>
      <xdr:blipFill>
        <a:blip xmlns:r="http://schemas.openxmlformats.org/officeDocument/2006/relationships" r:embed="rId1"/>
        <a:stretch>
          <a:fillRect/>
        </a:stretch>
      </xdr:blipFill>
      <xdr:spPr>
        <a:xfrm>
          <a:off x="0" y="0"/>
          <a:ext cx="609709" cy="190543"/>
        </a:xfrm>
        <a:prstGeom prst="rect">
          <a:avLst/>
        </a:prstGeom>
      </xdr:spPr>
    </xdr:pic>
    <xdr:clientData/>
  </xdr:oneCellAnchor>
  <xdr:oneCellAnchor>
    <xdr:from>
      <xdr:col>0</xdr:col>
      <xdr:colOff>0</xdr:colOff>
      <xdr:row>0</xdr:row>
      <xdr:rowOff>0</xdr:rowOff>
    </xdr:from>
    <xdr:ext cx="609709" cy="571543"/>
    <xdr:pic>
      <xdr:nvPicPr>
        <xdr:cNvPr id="4" name="Picture 1" descr="Picture">
          <a:extLst>
            <a:ext uri="{FF2B5EF4-FFF2-40B4-BE49-F238E27FC236}">
              <a16:creationId xmlns:a16="http://schemas.microsoft.com/office/drawing/2014/main" id="{F73E5B4A-3169-4993-B2C4-39754478C08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5" name="Picture 1" descr="Picture">
          <a:extLst>
            <a:ext uri="{FF2B5EF4-FFF2-40B4-BE49-F238E27FC236}">
              <a16:creationId xmlns:a16="http://schemas.microsoft.com/office/drawing/2014/main" id="{12827247-F97D-4959-AD61-06393531546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609709" cy="190543"/>
    <xdr:pic>
      <xdr:nvPicPr>
        <xdr:cNvPr id="2" name="Picture 1" descr="Picture">
          <a:extLst>
            <a:ext uri="{FF2B5EF4-FFF2-40B4-BE49-F238E27FC236}">
              <a16:creationId xmlns:a16="http://schemas.microsoft.com/office/drawing/2014/main" id="{D35BA857-C8E0-4927-B7DE-D3D36F91A423}"/>
            </a:ext>
          </a:extLst>
        </xdr:cNvPr>
        <xdr:cNvPicPr>
          <a:picLocks noChangeAspect="1"/>
        </xdr:cNvPicPr>
      </xdr:nvPicPr>
      <xdr:blipFill>
        <a:blip xmlns:r="http://schemas.openxmlformats.org/officeDocument/2006/relationships" r:embed="rId1"/>
        <a:stretch>
          <a:fillRect/>
        </a:stretch>
      </xdr:blipFill>
      <xdr:spPr>
        <a:xfrm>
          <a:off x="0" y="0"/>
          <a:ext cx="609709" cy="190543"/>
        </a:xfrm>
        <a:prstGeom prst="rect">
          <a:avLst/>
        </a:prstGeom>
      </xdr:spPr>
    </xdr:pic>
    <xdr:clientData/>
  </xdr:oneCellAnchor>
  <xdr:oneCellAnchor>
    <xdr:from>
      <xdr:col>0</xdr:col>
      <xdr:colOff>0</xdr:colOff>
      <xdr:row>0</xdr:row>
      <xdr:rowOff>0</xdr:rowOff>
    </xdr:from>
    <xdr:ext cx="609709" cy="190543"/>
    <xdr:pic>
      <xdr:nvPicPr>
        <xdr:cNvPr id="3" name="Picture 1" descr="Picture">
          <a:extLst>
            <a:ext uri="{FF2B5EF4-FFF2-40B4-BE49-F238E27FC236}">
              <a16:creationId xmlns:a16="http://schemas.microsoft.com/office/drawing/2014/main" id="{C3B54051-8A19-4925-A21B-C57CDEECBA4E}"/>
            </a:ext>
          </a:extLst>
        </xdr:cNvPr>
        <xdr:cNvPicPr>
          <a:picLocks noChangeAspect="1"/>
        </xdr:cNvPicPr>
      </xdr:nvPicPr>
      <xdr:blipFill>
        <a:blip xmlns:r="http://schemas.openxmlformats.org/officeDocument/2006/relationships" r:embed="rId1"/>
        <a:stretch>
          <a:fillRect/>
        </a:stretch>
      </xdr:blipFill>
      <xdr:spPr>
        <a:xfrm>
          <a:off x="0" y="0"/>
          <a:ext cx="609709" cy="190543"/>
        </a:xfrm>
        <a:prstGeom prst="rect">
          <a:avLst/>
        </a:prstGeom>
      </xdr:spPr>
    </xdr:pic>
    <xdr:clientData/>
  </xdr:oneCellAnchor>
  <xdr:oneCellAnchor>
    <xdr:from>
      <xdr:col>0</xdr:col>
      <xdr:colOff>0</xdr:colOff>
      <xdr:row>0</xdr:row>
      <xdr:rowOff>0</xdr:rowOff>
    </xdr:from>
    <xdr:ext cx="609709" cy="571543"/>
    <xdr:pic>
      <xdr:nvPicPr>
        <xdr:cNvPr id="4" name="Picture 1" descr="Picture">
          <a:extLst>
            <a:ext uri="{FF2B5EF4-FFF2-40B4-BE49-F238E27FC236}">
              <a16:creationId xmlns:a16="http://schemas.microsoft.com/office/drawing/2014/main" id="{62C80853-C75E-4E59-AAC8-AF37C71EDFA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5" name="Picture 1" descr="Picture">
          <a:extLst>
            <a:ext uri="{FF2B5EF4-FFF2-40B4-BE49-F238E27FC236}">
              <a16:creationId xmlns:a16="http://schemas.microsoft.com/office/drawing/2014/main" id="{372115C8-CF4A-4965-AC76-671CA0E2D0B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603359" cy="195364"/>
    <xdr:pic>
      <xdr:nvPicPr>
        <xdr:cNvPr id="2" name="Picture 1" descr="Picture">
          <a:extLst>
            <a:ext uri="{FF2B5EF4-FFF2-40B4-BE49-F238E27FC236}">
              <a16:creationId xmlns:a16="http://schemas.microsoft.com/office/drawing/2014/main" id="{9F335035-9A76-42D2-8C22-4A73E7A5B055}"/>
            </a:ext>
          </a:extLst>
        </xdr:cNvPr>
        <xdr:cNvPicPr>
          <a:picLocks noChangeAspect="1"/>
        </xdr:cNvPicPr>
      </xdr:nvPicPr>
      <xdr:blipFill>
        <a:blip xmlns:r="http://schemas.openxmlformats.org/officeDocument/2006/relationships" r:embed="rId1"/>
        <a:stretch>
          <a:fillRect/>
        </a:stretch>
      </xdr:blipFill>
      <xdr:spPr>
        <a:xfrm>
          <a:off x="0" y="0"/>
          <a:ext cx="603359" cy="195364"/>
        </a:xfrm>
        <a:prstGeom prst="rect">
          <a:avLst/>
        </a:prstGeom>
      </xdr:spPr>
    </xdr:pic>
    <xdr:clientData/>
  </xdr:oneCellAnchor>
  <xdr:oneCellAnchor>
    <xdr:from>
      <xdr:col>0</xdr:col>
      <xdr:colOff>0</xdr:colOff>
      <xdr:row>0</xdr:row>
      <xdr:rowOff>0</xdr:rowOff>
    </xdr:from>
    <xdr:ext cx="603359" cy="2320733"/>
    <xdr:pic>
      <xdr:nvPicPr>
        <xdr:cNvPr id="3" name="Picture 1" descr="Picture">
          <a:extLst>
            <a:ext uri="{FF2B5EF4-FFF2-40B4-BE49-F238E27FC236}">
              <a16:creationId xmlns:a16="http://schemas.microsoft.com/office/drawing/2014/main" id="{CC02F83D-A145-4317-80AB-8F11DBF020D8}"/>
            </a:ext>
          </a:extLst>
        </xdr:cNvPr>
        <xdr:cNvPicPr>
          <a:picLocks noChangeAspect="1"/>
        </xdr:cNvPicPr>
      </xdr:nvPicPr>
      <xdr:blipFill>
        <a:blip xmlns:r="http://schemas.openxmlformats.org/officeDocument/2006/relationships" r:embed="rId1"/>
        <a:stretch>
          <a:fillRect/>
        </a:stretch>
      </xdr:blipFill>
      <xdr:spPr>
        <a:xfrm>
          <a:off x="0" y="0"/>
          <a:ext cx="603359" cy="23207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FEA7E5E-CFCF-4449-9500-35CFF20577E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BCC3C34D-90B2-4DD4-973C-EAF93581099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3" name="Picture 1" descr="Picture">
          <a:extLst>
            <a:ext uri="{FF2B5EF4-FFF2-40B4-BE49-F238E27FC236}">
              <a16:creationId xmlns:a16="http://schemas.microsoft.com/office/drawing/2014/main" id="{C1523373-9C02-4EBE-AF76-1B6F6EA83E2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606245" cy="562884"/>
    <xdr:pic>
      <xdr:nvPicPr>
        <xdr:cNvPr id="2" name="Picture 1" descr="Picture">
          <a:extLst>
            <a:ext uri="{FF2B5EF4-FFF2-40B4-BE49-F238E27FC236}">
              <a16:creationId xmlns:a16="http://schemas.microsoft.com/office/drawing/2014/main" id="{201410A7-6106-4B76-8A87-AE31017972B0}"/>
            </a:ext>
          </a:extLst>
        </xdr:cNvPr>
        <xdr:cNvPicPr>
          <a:picLocks noChangeAspect="1"/>
        </xdr:cNvPicPr>
      </xdr:nvPicPr>
      <xdr:blipFill>
        <a:blip xmlns:r="http://schemas.openxmlformats.org/officeDocument/2006/relationships" r:embed="rId1"/>
        <a:stretch>
          <a:fillRect/>
        </a:stretch>
      </xdr:blipFill>
      <xdr:spPr>
        <a:xfrm>
          <a:off x="0" y="0"/>
          <a:ext cx="606245" cy="562884"/>
        </a:xfrm>
        <a:prstGeom prst="rect">
          <a:avLst/>
        </a:prstGeom>
      </xdr:spPr>
    </xdr:pic>
    <xdr:clientData/>
  </xdr:oneCellAnchor>
  <xdr:oneCellAnchor>
    <xdr:from>
      <xdr:col>0</xdr:col>
      <xdr:colOff>0</xdr:colOff>
      <xdr:row>0</xdr:row>
      <xdr:rowOff>0</xdr:rowOff>
    </xdr:from>
    <xdr:ext cx="606245" cy="562884"/>
    <xdr:pic>
      <xdr:nvPicPr>
        <xdr:cNvPr id="3" name="Picture 1" descr="Picture">
          <a:extLst>
            <a:ext uri="{FF2B5EF4-FFF2-40B4-BE49-F238E27FC236}">
              <a16:creationId xmlns:a16="http://schemas.microsoft.com/office/drawing/2014/main" id="{F3E61809-E269-44D3-8A9C-2541A4BD15F6}"/>
            </a:ext>
          </a:extLst>
        </xdr:cNvPr>
        <xdr:cNvPicPr>
          <a:picLocks noChangeAspect="1"/>
        </xdr:cNvPicPr>
      </xdr:nvPicPr>
      <xdr:blipFill>
        <a:blip xmlns:r="http://schemas.openxmlformats.org/officeDocument/2006/relationships" r:embed="rId1"/>
        <a:stretch>
          <a:fillRect/>
        </a:stretch>
      </xdr:blipFill>
      <xdr:spPr>
        <a:xfrm>
          <a:off x="0" y="0"/>
          <a:ext cx="606245" cy="562884"/>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BB5D3E7-054F-4F58-A589-A4B653D274B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3" name="Picture 1" descr="Picture">
          <a:extLst>
            <a:ext uri="{FF2B5EF4-FFF2-40B4-BE49-F238E27FC236}">
              <a16:creationId xmlns:a16="http://schemas.microsoft.com/office/drawing/2014/main" id="{3EF46F2A-6A21-4256-97F6-C47EA3F8CE3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AA7F5E30-0EF4-4883-A1A1-5441AE5FC2E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3" name="Picture 1" descr="Picture">
          <a:extLst>
            <a:ext uri="{FF2B5EF4-FFF2-40B4-BE49-F238E27FC236}">
              <a16:creationId xmlns:a16="http://schemas.microsoft.com/office/drawing/2014/main" id="{BDD4F342-1FC7-4322-A33A-D814FD5ABEB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diego.tiuzo@adr.gov.co" TargetMode="External"/><Relationship Id="rId1" Type="http://schemas.openxmlformats.org/officeDocument/2006/relationships/hyperlink" Target="mailto:presidencia@adr.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1004"/>
  <sheetViews>
    <sheetView zoomScale="70" zoomScaleNormal="70" workbookViewId="0">
      <selection activeCell="F26" sqref="F26"/>
    </sheetView>
  </sheetViews>
  <sheetFormatPr baseColWidth="10" defaultColWidth="9.140625" defaultRowHeight="15" x14ac:dyDescent="0.25"/>
  <cols>
    <col min="1" max="1" width="9.140625" style="7"/>
    <col min="2" max="2" width="10" style="7" customWidth="1"/>
    <col min="3" max="3" width="32.5703125" style="7" bestFit="1" customWidth="1"/>
    <col min="4" max="4" width="65.5703125" style="7" customWidth="1"/>
    <col min="5" max="5" width="21.85546875" style="7" customWidth="1"/>
    <col min="6" max="6" width="26.140625" style="7" customWidth="1"/>
    <col min="7" max="7" width="23.42578125" style="7" customWidth="1"/>
    <col min="8" max="8" width="21" style="7" customWidth="1"/>
    <col min="9" max="9" width="23.85546875" style="7" customWidth="1"/>
    <col min="10" max="10" width="14.42578125" style="7" customWidth="1"/>
    <col min="11" max="11" width="21.140625" style="7" customWidth="1"/>
    <col min="12" max="12" width="20" style="7" customWidth="1"/>
    <col min="13" max="13" width="21.28515625" style="7" customWidth="1"/>
    <col min="14" max="14" width="30.7109375" style="7" customWidth="1"/>
    <col min="15" max="15" width="16.140625" style="7" customWidth="1"/>
    <col min="16" max="16" width="9.140625" style="7"/>
    <col min="17" max="256" width="8" style="7" customWidth="1"/>
    <col min="257" max="257" width="16.28515625" style="7" bestFit="1" customWidth="1"/>
    <col min="258" max="16384" width="9.140625" style="7"/>
  </cols>
  <sheetData>
    <row r="1" spans="1:258" x14ac:dyDescent="0.25">
      <c r="B1" s="16" t="s">
        <v>0</v>
      </c>
      <c r="C1" s="16">
        <v>51</v>
      </c>
      <c r="D1" s="16" t="s">
        <v>1</v>
      </c>
    </row>
    <row r="2" spans="1:258" x14ac:dyDescent="0.25">
      <c r="B2" s="16" t="s">
        <v>2</v>
      </c>
      <c r="C2" s="16">
        <v>50</v>
      </c>
      <c r="D2" s="16" t="s">
        <v>3</v>
      </c>
    </row>
    <row r="3" spans="1:258" x14ac:dyDescent="0.25">
      <c r="B3" s="16" t="s">
        <v>4</v>
      </c>
      <c r="C3" s="16">
        <v>1</v>
      </c>
    </row>
    <row r="4" spans="1:258" x14ac:dyDescent="0.25">
      <c r="B4" s="16" t="s">
        <v>5</v>
      </c>
      <c r="C4" s="16">
        <v>21612</v>
      </c>
    </row>
    <row r="5" spans="1:258" x14ac:dyDescent="0.25">
      <c r="B5" s="16" t="s">
        <v>6</v>
      </c>
      <c r="C5" s="25">
        <v>43830</v>
      </c>
    </row>
    <row r="6" spans="1:258" x14ac:dyDescent="0.25">
      <c r="B6" s="16" t="s">
        <v>7</v>
      </c>
      <c r="C6" s="16">
        <v>12</v>
      </c>
      <c r="D6" s="16" t="s">
        <v>8</v>
      </c>
    </row>
    <row r="8" spans="1:258" x14ac:dyDescent="0.25">
      <c r="A8" s="16" t="s">
        <v>9</v>
      </c>
      <c r="B8" s="128" t="s">
        <v>10</v>
      </c>
      <c r="C8" s="129"/>
      <c r="D8" s="129"/>
      <c r="E8" s="129"/>
      <c r="F8" s="129"/>
      <c r="G8" s="129"/>
      <c r="H8" s="129"/>
      <c r="I8" s="129"/>
      <c r="J8" s="129"/>
      <c r="K8" s="129"/>
      <c r="L8" s="129"/>
      <c r="M8" s="129"/>
      <c r="N8" s="129"/>
      <c r="O8" s="129"/>
    </row>
    <row r="9" spans="1:258" x14ac:dyDescent="0.25">
      <c r="C9" s="16">
        <v>2</v>
      </c>
      <c r="D9" s="16">
        <v>3</v>
      </c>
      <c r="E9" s="16">
        <v>4</v>
      </c>
      <c r="F9" s="16">
        <v>7</v>
      </c>
      <c r="G9" s="16">
        <v>8</v>
      </c>
      <c r="H9" s="16">
        <v>12</v>
      </c>
      <c r="I9" s="16">
        <v>16</v>
      </c>
      <c r="J9" s="16">
        <v>20</v>
      </c>
      <c r="K9" s="16">
        <v>24</v>
      </c>
      <c r="L9" s="16">
        <v>28</v>
      </c>
      <c r="M9" s="16">
        <v>32</v>
      </c>
      <c r="N9" s="16">
        <v>36</v>
      </c>
      <c r="O9" s="16">
        <v>40</v>
      </c>
    </row>
    <row r="10" spans="1:258" s="21" customFormat="1" ht="68.25" customHeight="1" thickBot="1" x14ac:dyDescent="0.3">
      <c r="C10" s="22" t="s">
        <v>11</v>
      </c>
      <c r="D10" s="22" t="s">
        <v>12</v>
      </c>
      <c r="E10" s="22" t="s">
        <v>13</v>
      </c>
      <c r="F10" s="22" t="s">
        <v>14</v>
      </c>
      <c r="G10" s="22" t="s">
        <v>15</v>
      </c>
      <c r="H10" s="22" t="s">
        <v>16</v>
      </c>
      <c r="I10" s="22" t="s">
        <v>17</v>
      </c>
      <c r="J10" s="22" t="s">
        <v>18</v>
      </c>
      <c r="K10" s="22" t="s">
        <v>19</v>
      </c>
      <c r="L10" s="22" t="s">
        <v>20</v>
      </c>
      <c r="M10" s="22" t="s">
        <v>21</v>
      </c>
      <c r="N10" s="22" t="s">
        <v>22</v>
      </c>
      <c r="O10" s="22" t="s">
        <v>23</v>
      </c>
    </row>
    <row r="11" spans="1:258" ht="15.75" thickBot="1" x14ac:dyDescent="0.3">
      <c r="A11" s="16">
        <v>10</v>
      </c>
      <c r="B11" s="7" t="s">
        <v>24</v>
      </c>
      <c r="C11" s="14" t="s">
        <v>25</v>
      </c>
      <c r="D11" s="13" t="s">
        <v>54</v>
      </c>
      <c r="E11" s="13" t="s">
        <v>24</v>
      </c>
      <c r="F11" s="15"/>
      <c r="G11" s="15"/>
      <c r="H11" s="15"/>
      <c r="I11" s="15"/>
      <c r="J11" s="15"/>
      <c r="K11" s="15"/>
      <c r="L11" s="15"/>
      <c r="M11" s="15"/>
      <c r="N11" s="15"/>
      <c r="O11" s="13" t="s">
        <v>24</v>
      </c>
    </row>
    <row r="12" spans="1:258" ht="15.75" thickBot="1" x14ac:dyDescent="0.3">
      <c r="A12" s="16">
        <v>20</v>
      </c>
      <c r="B12" s="7" t="s">
        <v>24</v>
      </c>
      <c r="C12" s="14" t="s">
        <v>26</v>
      </c>
      <c r="D12" s="14" t="s">
        <v>24</v>
      </c>
      <c r="E12" s="14" t="s">
        <v>24</v>
      </c>
      <c r="F12" s="15"/>
      <c r="G12" s="15"/>
      <c r="H12" s="15"/>
      <c r="I12" s="15"/>
      <c r="J12" s="15"/>
      <c r="K12" s="15"/>
      <c r="L12" s="15"/>
      <c r="M12" s="15"/>
      <c r="N12" s="15"/>
      <c r="O12" s="13" t="s">
        <v>24</v>
      </c>
    </row>
    <row r="13" spans="1:258" ht="15.75" thickBot="1" x14ac:dyDescent="0.3">
      <c r="A13" s="16">
        <v>30</v>
      </c>
      <c r="B13" s="7" t="s">
        <v>24</v>
      </c>
      <c r="C13" s="14" t="s">
        <v>27</v>
      </c>
      <c r="D13" s="14" t="s">
        <v>24</v>
      </c>
      <c r="E13" s="14" t="s">
        <v>24</v>
      </c>
      <c r="F13" s="13">
        <v>0</v>
      </c>
      <c r="G13" s="13"/>
      <c r="H13" s="15"/>
      <c r="I13" s="13"/>
      <c r="J13" s="15"/>
      <c r="K13" s="13"/>
      <c r="L13" s="13"/>
      <c r="M13" s="15"/>
      <c r="N13" s="15"/>
      <c r="O13" s="13" t="s">
        <v>24</v>
      </c>
    </row>
    <row r="14" spans="1:258" ht="15.75" thickBot="1" x14ac:dyDescent="0.3">
      <c r="A14" s="16">
        <v>40</v>
      </c>
      <c r="B14" s="7" t="s">
        <v>24</v>
      </c>
      <c r="C14" s="14" t="s">
        <v>28</v>
      </c>
      <c r="D14" s="14" t="s">
        <v>24</v>
      </c>
      <c r="E14" s="14" t="s">
        <v>24</v>
      </c>
      <c r="F14" s="13">
        <v>0</v>
      </c>
      <c r="G14" s="13"/>
      <c r="H14" s="15"/>
      <c r="I14" s="13"/>
      <c r="J14" s="15"/>
      <c r="K14" s="13"/>
      <c r="L14" s="13"/>
      <c r="M14" s="15"/>
      <c r="N14" s="15"/>
      <c r="O14" s="13" t="s">
        <v>24</v>
      </c>
    </row>
    <row r="15" spans="1:258" ht="15.75" thickBot="1" x14ac:dyDescent="0.3">
      <c r="A15" s="16">
        <v>50</v>
      </c>
      <c r="B15" s="7" t="s">
        <v>24</v>
      </c>
      <c r="C15" s="14" t="s">
        <v>29</v>
      </c>
      <c r="D15" s="14" t="s">
        <v>24</v>
      </c>
      <c r="E15" s="14" t="s">
        <v>24</v>
      </c>
      <c r="F15" s="15"/>
      <c r="G15" s="15"/>
      <c r="H15" s="15"/>
      <c r="I15" s="15"/>
      <c r="J15" s="15"/>
      <c r="K15" s="15"/>
      <c r="L15" s="15"/>
      <c r="M15" s="15"/>
      <c r="N15" s="15"/>
      <c r="O15" s="13" t="s">
        <v>24</v>
      </c>
    </row>
    <row r="16" spans="1:258" ht="15.75" thickBot="1" x14ac:dyDescent="0.3">
      <c r="A16" s="16">
        <v>60</v>
      </c>
      <c r="B16" s="7" t="s">
        <v>24</v>
      </c>
      <c r="C16" s="14" t="s">
        <v>30</v>
      </c>
      <c r="D16" s="14" t="s">
        <v>24</v>
      </c>
      <c r="E16" s="14" t="s">
        <v>24</v>
      </c>
      <c r="F16" s="13">
        <v>0</v>
      </c>
      <c r="G16" s="8">
        <v>1605657293</v>
      </c>
      <c r="H16" s="15"/>
      <c r="I16" s="17">
        <v>1499000000</v>
      </c>
      <c r="J16" s="15"/>
      <c r="K16" s="17">
        <f>196455981.77+288548148+530334589</f>
        <v>1015338718.77</v>
      </c>
      <c r="L16" s="17">
        <f>415927578.87+1147298629</f>
        <v>1563226207.8699999</v>
      </c>
      <c r="M16" s="15"/>
      <c r="N16" s="15"/>
      <c r="O16" s="13" t="s">
        <v>24</v>
      </c>
      <c r="IW16" s="20"/>
      <c r="IX16" s="12"/>
    </row>
    <row r="17" spans="1:15" ht="15.75" thickBot="1" x14ac:dyDescent="0.3">
      <c r="A17" s="16">
        <v>70</v>
      </c>
      <c r="B17" s="7" t="s">
        <v>24</v>
      </c>
      <c r="C17" s="14" t="s">
        <v>31</v>
      </c>
      <c r="D17" s="14" t="s">
        <v>24</v>
      </c>
      <c r="E17" s="14" t="s">
        <v>24</v>
      </c>
      <c r="F17" s="13">
        <v>0</v>
      </c>
      <c r="G17" s="13"/>
      <c r="H17" s="15"/>
      <c r="I17" s="13"/>
      <c r="J17" s="15"/>
      <c r="K17" s="13"/>
      <c r="L17" s="13"/>
      <c r="M17" s="15"/>
      <c r="N17" s="15"/>
      <c r="O17" s="13" t="s">
        <v>24</v>
      </c>
    </row>
    <row r="18" spans="1:15" ht="15.75" thickBot="1" x14ac:dyDescent="0.3">
      <c r="A18" s="16">
        <v>80</v>
      </c>
      <c r="B18" s="7" t="s">
        <v>24</v>
      </c>
      <c r="C18" s="14" t="s">
        <v>32</v>
      </c>
      <c r="D18" s="14" t="s">
        <v>24</v>
      </c>
      <c r="E18" s="14" t="s">
        <v>24</v>
      </c>
      <c r="F18" s="13">
        <v>0</v>
      </c>
      <c r="G18" s="13"/>
      <c r="H18" s="15"/>
      <c r="I18" s="13"/>
      <c r="J18" s="15"/>
      <c r="K18" s="13"/>
      <c r="L18" s="13"/>
      <c r="M18" s="15"/>
      <c r="N18" s="15"/>
      <c r="O18" s="13" t="s">
        <v>24</v>
      </c>
    </row>
    <row r="19" spans="1:15" ht="15.75" thickBot="1" x14ac:dyDescent="0.3">
      <c r="A19" s="16">
        <v>90</v>
      </c>
      <c r="B19" s="7" t="s">
        <v>24</v>
      </c>
      <c r="C19" s="14" t="s">
        <v>33</v>
      </c>
      <c r="D19" s="14" t="s">
        <v>24</v>
      </c>
      <c r="E19" s="14" t="s">
        <v>24</v>
      </c>
      <c r="F19" s="13">
        <v>0</v>
      </c>
      <c r="G19" s="13"/>
      <c r="H19" s="15"/>
      <c r="I19" s="13"/>
      <c r="J19" s="15"/>
      <c r="K19" s="13"/>
      <c r="L19" s="13"/>
      <c r="M19" s="15"/>
      <c r="N19" s="15"/>
      <c r="O19" s="13" t="s">
        <v>24</v>
      </c>
    </row>
    <row r="20" spans="1:15" ht="15.75" thickBot="1" x14ac:dyDescent="0.3">
      <c r="A20" s="16">
        <v>100</v>
      </c>
      <c r="B20" s="7" t="s">
        <v>24</v>
      </c>
      <c r="C20" s="14" t="s">
        <v>34</v>
      </c>
      <c r="D20" s="14" t="s">
        <v>24</v>
      </c>
      <c r="E20" s="14" t="s">
        <v>24</v>
      </c>
      <c r="F20" s="13">
        <v>0</v>
      </c>
      <c r="G20" s="13"/>
      <c r="H20" s="15"/>
      <c r="I20" s="13"/>
      <c r="J20" s="15"/>
      <c r="K20" s="13"/>
      <c r="L20" s="13"/>
      <c r="M20" s="15"/>
      <c r="N20" s="15"/>
      <c r="O20" s="13" t="s">
        <v>24</v>
      </c>
    </row>
    <row r="21" spans="1:15" ht="15.75" thickBot="1" x14ac:dyDescent="0.3">
      <c r="A21" s="16">
        <v>110</v>
      </c>
      <c r="B21" s="7" t="s">
        <v>24</v>
      </c>
      <c r="C21" s="14" t="s">
        <v>35</v>
      </c>
      <c r="D21" s="14" t="s">
        <v>24</v>
      </c>
      <c r="E21" s="14" t="s">
        <v>24</v>
      </c>
      <c r="F21" s="15"/>
      <c r="G21" s="15"/>
      <c r="H21" s="15"/>
      <c r="I21" s="15"/>
      <c r="J21" s="15"/>
      <c r="K21" s="15"/>
      <c r="L21" s="15"/>
      <c r="M21" s="15"/>
      <c r="N21" s="15"/>
      <c r="O21" s="13" t="s">
        <v>24</v>
      </c>
    </row>
    <row r="22" spans="1:15" ht="15.75" thickBot="1" x14ac:dyDescent="0.3">
      <c r="A22" s="16">
        <v>120</v>
      </c>
      <c r="B22" s="7" t="s">
        <v>24</v>
      </c>
      <c r="C22" s="14" t="s">
        <v>36</v>
      </c>
      <c r="D22" s="14" t="s">
        <v>24</v>
      </c>
      <c r="E22" s="14" t="s">
        <v>24</v>
      </c>
      <c r="F22" s="13">
        <v>0</v>
      </c>
      <c r="G22" s="13"/>
      <c r="H22" s="15"/>
      <c r="I22" s="13"/>
      <c r="J22" s="15"/>
      <c r="K22" s="13"/>
      <c r="L22" s="13"/>
      <c r="M22" s="15"/>
      <c r="N22" s="15"/>
      <c r="O22" s="13" t="s">
        <v>24</v>
      </c>
    </row>
    <row r="23" spans="1:15" ht="15.75" thickBot="1" x14ac:dyDescent="0.3">
      <c r="A23" s="16">
        <v>130</v>
      </c>
      <c r="B23" s="7" t="s">
        <v>24</v>
      </c>
      <c r="C23" s="14" t="s">
        <v>37</v>
      </c>
      <c r="D23" s="14" t="s">
        <v>24</v>
      </c>
      <c r="E23" s="14" t="s">
        <v>24</v>
      </c>
      <c r="F23" s="13">
        <v>0</v>
      </c>
      <c r="G23" s="13"/>
      <c r="H23" s="15"/>
      <c r="I23" s="13"/>
      <c r="J23" s="15"/>
      <c r="K23" s="13"/>
      <c r="L23" s="13"/>
      <c r="M23" s="15"/>
      <c r="N23" s="15"/>
      <c r="O23" s="13" t="s">
        <v>24</v>
      </c>
    </row>
    <row r="24" spans="1:15" ht="15.75" thickBot="1" x14ac:dyDescent="0.3">
      <c r="A24" s="16">
        <v>140</v>
      </c>
      <c r="B24" s="7" t="s">
        <v>24</v>
      </c>
      <c r="C24" s="14" t="s">
        <v>38</v>
      </c>
      <c r="D24" s="14" t="s">
        <v>24</v>
      </c>
      <c r="E24" s="14" t="s">
        <v>24</v>
      </c>
      <c r="F24" s="13">
        <v>0</v>
      </c>
      <c r="G24" s="8">
        <v>21340450</v>
      </c>
      <c r="H24" s="15"/>
      <c r="I24" s="18"/>
      <c r="J24" s="15"/>
      <c r="K24" s="17">
        <v>13494651</v>
      </c>
      <c r="L24" s="18"/>
      <c r="M24" s="15"/>
      <c r="N24" s="15"/>
      <c r="O24" s="13" t="s">
        <v>24</v>
      </c>
    </row>
    <row r="25" spans="1:15" ht="15.75" thickBot="1" x14ac:dyDescent="0.3">
      <c r="A25" s="16">
        <v>150</v>
      </c>
      <c r="B25" s="7" t="s">
        <v>24</v>
      </c>
      <c r="C25" s="14" t="s">
        <v>39</v>
      </c>
      <c r="D25" s="14" t="s">
        <v>24</v>
      </c>
      <c r="E25" s="14" t="s">
        <v>24</v>
      </c>
      <c r="F25" s="13">
        <v>0</v>
      </c>
      <c r="G25" s="18"/>
      <c r="H25" s="15"/>
      <c r="I25" s="18"/>
      <c r="J25" s="15"/>
      <c r="K25" s="18"/>
      <c r="L25" s="18"/>
      <c r="M25" s="15"/>
      <c r="N25" s="15"/>
      <c r="O25" s="13" t="s">
        <v>24</v>
      </c>
    </row>
    <row r="26" spans="1:15" ht="15.75" thickBot="1" x14ac:dyDescent="0.3">
      <c r="A26" s="16">
        <v>160</v>
      </c>
      <c r="B26" s="7" t="s">
        <v>24</v>
      </c>
      <c r="C26" s="14" t="s">
        <v>40</v>
      </c>
      <c r="D26" s="14" t="s">
        <v>24</v>
      </c>
      <c r="E26" s="14" t="s">
        <v>24</v>
      </c>
      <c r="F26" s="13">
        <v>0</v>
      </c>
      <c r="G26" s="18"/>
      <c r="H26" s="15"/>
      <c r="I26" s="18"/>
      <c r="J26" s="15"/>
      <c r="K26" s="18"/>
      <c r="L26" s="18"/>
      <c r="M26" s="15"/>
      <c r="N26" s="15"/>
      <c r="O26" s="13" t="s">
        <v>24</v>
      </c>
    </row>
    <row r="27" spans="1:15" ht="15.75" thickBot="1" x14ac:dyDescent="0.3">
      <c r="A27" s="16">
        <v>170</v>
      </c>
      <c r="B27" s="7" t="s">
        <v>24</v>
      </c>
      <c r="C27" s="14" t="s">
        <v>41</v>
      </c>
      <c r="D27" s="14" t="s">
        <v>24</v>
      </c>
      <c r="E27" s="14" t="s">
        <v>24</v>
      </c>
      <c r="F27" s="13">
        <v>0</v>
      </c>
      <c r="G27" s="18"/>
      <c r="H27" s="15"/>
      <c r="I27" s="18"/>
      <c r="J27" s="15"/>
      <c r="K27" s="18"/>
      <c r="L27" s="18"/>
      <c r="M27" s="15"/>
      <c r="N27" s="15"/>
      <c r="O27" s="13" t="s">
        <v>24</v>
      </c>
    </row>
    <row r="28" spans="1:15" ht="15.75" thickBot="1" x14ac:dyDescent="0.3">
      <c r="A28" s="16">
        <v>180</v>
      </c>
      <c r="B28" s="7" t="s">
        <v>24</v>
      </c>
      <c r="C28" s="14" t="s">
        <v>42</v>
      </c>
      <c r="D28" s="14" t="s">
        <v>24</v>
      </c>
      <c r="E28" s="14" t="s">
        <v>24</v>
      </c>
      <c r="F28" s="13">
        <v>0</v>
      </c>
      <c r="G28" s="18"/>
      <c r="H28" s="15"/>
      <c r="I28" s="18"/>
      <c r="J28" s="15"/>
      <c r="K28" s="17"/>
      <c r="L28" s="18"/>
      <c r="M28" s="15"/>
      <c r="N28" s="15"/>
      <c r="O28" s="13" t="s">
        <v>24</v>
      </c>
    </row>
    <row r="29" spans="1:15" ht="15.75" thickBot="1" x14ac:dyDescent="0.3">
      <c r="A29" s="16">
        <v>190</v>
      </c>
      <c r="B29" s="7" t="s">
        <v>24</v>
      </c>
      <c r="C29" s="14" t="s">
        <v>43</v>
      </c>
      <c r="D29" s="14" t="s">
        <v>24</v>
      </c>
      <c r="E29" s="14" t="s">
        <v>24</v>
      </c>
      <c r="F29" s="13">
        <v>0</v>
      </c>
      <c r="G29" s="8">
        <v>25002257</v>
      </c>
      <c r="H29" s="15"/>
      <c r="I29" s="18"/>
      <c r="J29" s="15"/>
      <c r="K29" s="17">
        <v>15810198.300000001</v>
      </c>
      <c r="L29" s="17">
        <v>240501710.88</v>
      </c>
      <c r="M29" s="15"/>
      <c r="N29" s="15"/>
      <c r="O29" s="13" t="s">
        <v>24</v>
      </c>
    </row>
    <row r="30" spans="1:15" ht="15.75" thickBot="1" x14ac:dyDescent="0.3">
      <c r="A30" s="16">
        <v>200</v>
      </c>
      <c r="B30" s="7" t="s">
        <v>24</v>
      </c>
      <c r="C30" s="14" t="s">
        <v>44</v>
      </c>
      <c r="D30" s="14" t="s">
        <v>24</v>
      </c>
      <c r="E30" s="14" t="s">
        <v>24</v>
      </c>
      <c r="F30" s="15"/>
      <c r="G30" s="15"/>
      <c r="H30" s="15"/>
      <c r="I30" s="15"/>
      <c r="J30" s="15"/>
      <c r="K30" s="15"/>
      <c r="L30" s="15"/>
      <c r="M30" s="15"/>
      <c r="N30" s="15"/>
      <c r="O30" s="13" t="s">
        <v>24</v>
      </c>
    </row>
    <row r="31" spans="1:15" ht="15.75" thickBot="1" x14ac:dyDescent="0.3">
      <c r="A31" s="16">
        <v>210</v>
      </c>
      <c r="B31" s="7" t="s">
        <v>24</v>
      </c>
      <c r="C31" s="14" t="s">
        <v>45</v>
      </c>
      <c r="D31" s="14" t="s">
        <v>24</v>
      </c>
      <c r="E31" s="14" t="s">
        <v>24</v>
      </c>
      <c r="F31" s="13">
        <v>0</v>
      </c>
      <c r="G31" s="13"/>
      <c r="H31" s="15"/>
      <c r="I31" s="13"/>
      <c r="J31" s="15"/>
      <c r="K31" s="13"/>
      <c r="L31" s="13"/>
      <c r="M31" s="15"/>
      <c r="N31" s="15"/>
      <c r="O31" s="13" t="s">
        <v>24</v>
      </c>
    </row>
    <row r="32" spans="1:15" ht="15.75" thickBot="1" x14ac:dyDescent="0.3">
      <c r="A32" s="16">
        <v>220</v>
      </c>
      <c r="B32" s="7" t="s">
        <v>24</v>
      </c>
      <c r="C32" s="14" t="s">
        <v>46</v>
      </c>
      <c r="D32" s="14" t="s">
        <v>24</v>
      </c>
      <c r="E32" s="14" t="s">
        <v>24</v>
      </c>
      <c r="F32" s="13">
        <v>0</v>
      </c>
      <c r="G32" s="13"/>
      <c r="H32" s="15"/>
      <c r="I32" s="13"/>
      <c r="J32" s="15"/>
      <c r="K32" s="13"/>
      <c r="L32" s="13"/>
      <c r="M32" s="15"/>
      <c r="N32" s="15"/>
      <c r="O32" s="13" t="s">
        <v>24</v>
      </c>
    </row>
    <row r="33" spans="1:15" ht="15.75" thickBot="1" x14ac:dyDescent="0.3">
      <c r="A33" s="16">
        <v>230</v>
      </c>
      <c r="B33" s="7" t="s">
        <v>24</v>
      </c>
      <c r="C33" s="14" t="s">
        <v>47</v>
      </c>
      <c r="D33" s="14" t="s">
        <v>24</v>
      </c>
      <c r="E33" s="14" t="s">
        <v>24</v>
      </c>
      <c r="F33" s="13">
        <v>0</v>
      </c>
      <c r="G33" s="13"/>
      <c r="H33" s="15"/>
      <c r="I33" s="13"/>
      <c r="J33" s="15"/>
      <c r="K33" s="19"/>
      <c r="L33" s="13"/>
      <c r="M33" s="15"/>
      <c r="N33" s="15"/>
      <c r="O33" s="13" t="s">
        <v>24</v>
      </c>
    </row>
    <row r="34" spans="1:15" ht="15.75" thickBot="1" x14ac:dyDescent="0.3">
      <c r="A34" s="16">
        <v>240</v>
      </c>
      <c r="B34" s="7" t="s">
        <v>24</v>
      </c>
      <c r="C34" s="14" t="s">
        <v>48</v>
      </c>
      <c r="D34" s="14" t="s">
        <v>24</v>
      </c>
      <c r="E34" s="14" t="s">
        <v>24</v>
      </c>
      <c r="F34" s="13">
        <v>0</v>
      </c>
      <c r="G34" s="18"/>
      <c r="H34" s="15"/>
      <c r="I34" s="18"/>
      <c r="J34" s="15"/>
      <c r="K34" s="18"/>
      <c r="L34" s="18"/>
      <c r="M34" s="15"/>
      <c r="N34" s="15"/>
      <c r="O34" s="13" t="s">
        <v>24</v>
      </c>
    </row>
    <row r="35" spans="1:15" ht="15.75" thickBot="1" x14ac:dyDescent="0.3">
      <c r="A35" s="16">
        <v>250</v>
      </c>
      <c r="B35" s="7" t="s">
        <v>24</v>
      </c>
      <c r="C35" s="14" t="s">
        <v>49</v>
      </c>
      <c r="D35" s="14" t="s">
        <v>24</v>
      </c>
      <c r="E35" s="14" t="s">
        <v>24</v>
      </c>
      <c r="F35" s="13">
        <v>0</v>
      </c>
      <c r="G35" s="8"/>
      <c r="H35" s="15"/>
      <c r="I35" s="17">
        <v>1598700000</v>
      </c>
      <c r="J35" s="15"/>
      <c r="K35" s="17"/>
      <c r="L35" s="17">
        <v>1598700000</v>
      </c>
      <c r="M35" s="15"/>
      <c r="N35" s="15"/>
      <c r="O35" s="13" t="s">
        <v>24</v>
      </c>
    </row>
    <row r="36" spans="1:15" ht="15.75" thickBot="1" x14ac:dyDescent="0.3">
      <c r="A36" s="16">
        <v>260</v>
      </c>
      <c r="B36" s="7" t="s">
        <v>24</v>
      </c>
      <c r="C36" s="14" t="s">
        <v>50</v>
      </c>
      <c r="D36" s="14" t="s">
        <v>24</v>
      </c>
      <c r="E36" s="14" t="s">
        <v>24</v>
      </c>
      <c r="F36" s="13">
        <v>0</v>
      </c>
      <c r="G36" s="18"/>
      <c r="H36" s="15"/>
      <c r="I36" s="18"/>
      <c r="J36" s="15"/>
      <c r="K36" s="18"/>
      <c r="L36" s="18"/>
      <c r="M36" s="15"/>
      <c r="N36" s="15"/>
      <c r="O36" s="13" t="s">
        <v>24</v>
      </c>
    </row>
    <row r="37" spans="1:15" ht="15.75" thickBot="1" x14ac:dyDescent="0.3">
      <c r="A37" s="16">
        <v>270</v>
      </c>
      <c r="B37" s="7" t="s">
        <v>24</v>
      </c>
      <c r="C37" s="14" t="s">
        <v>51</v>
      </c>
      <c r="D37" s="14" t="s">
        <v>24</v>
      </c>
      <c r="E37" s="14" t="s">
        <v>24</v>
      </c>
      <c r="F37" s="13">
        <v>0</v>
      </c>
      <c r="G37" s="18"/>
      <c r="H37" s="15"/>
      <c r="I37" s="18"/>
      <c r="J37" s="15"/>
      <c r="K37" s="18"/>
      <c r="L37" s="18"/>
      <c r="M37" s="15"/>
      <c r="N37" s="15"/>
      <c r="O37" s="13" t="s">
        <v>24</v>
      </c>
    </row>
    <row r="38" spans="1:15" ht="15.75" thickBot="1" x14ac:dyDescent="0.3">
      <c r="A38" s="16">
        <v>280</v>
      </c>
      <c r="B38" s="7" t="s">
        <v>24</v>
      </c>
      <c r="C38" s="14" t="s">
        <v>52</v>
      </c>
      <c r="D38" s="14" t="s">
        <v>24</v>
      </c>
      <c r="E38" s="14" t="s">
        <v>24</v>
      </c>
      <c r="F38" s="13">
        <v>0</v>
      </c>
      <c r="G38" s="8"/>
      <c r="H38" s="15"/>
      <c r="I38" s="18"/>
      <c r="J38" s="15"/>
      <c r="K38" s="17">
        <v>1901031553.0899999</v>
      </c>
      <c r="L38" s="17">
        <v>6279060749.1700001</v>
      </c>
      <c r="M38" s="15"/>
      <c r="N38" s="15"/>
      <c r="O38" s="13" t="s">
        <v>24</v>
      </c>
    </row>
    <row r="39" spans="1:15" ht="15.75" thickBot="1" x14ac:dyDescent="0.3">
      <c r="A39" s="16">
        <v>290</v>
      </c>
      <c r="B39" s="7" t="s">
        <v>24</v>
      </c>
      <c r="C39" s="14" t="s">
        <v>53</v>
      </c>
      <c r="D39" s="14" t="s">
        <v>24</v>
      </c>
      <c r="E39" s="14" t="s">
        <v>24</v>
      </c>
      <c r="F39" s="15"/>
      <c r="G39" s="15"/>
      <c r="H39" s="15"/>
      <c r="I39" s="15"/>
      <c r="J39" s="15"/>
      <c r="K39" s="15"/>
      <c r="L39" s="15"/>
      <c r="M39" s="14" t="s">
        <v>24</v>
      </c>
      <c r="N39" s="14" t="s">
        <v>24</v>
      </c>
      <c r="O39" s="13" t="s">
        <v>24</v>
      </c>
    </row>
    <row r="41" spans="1:15" x14ac:dyDescent="0.25">
      <c r="G41" s="12"/>
      <c r="I41" s="12"/>
      <c r="K41" s="12"/>
      <c r="L41" s="12"/>
    </row>
    <row r="43" spans="1:15" x14ac:dyDescent="0.25">
      <c r="G43" s="8"/>
      <c r="I43" s="8"/>
      <c r="K43" s="9"/>
    </row>
    <row r="44" spans="1:15" x14ac:dyDescent="0.25">
      <c r="G44" s="10"/>
      <c r="I44" s="8"/>
      <c r="K44" s="11"/>
    </row>
    <row r="45" spans="1:15" x14ac:dyDescent="0.25">
      <c r="G45" s="10"/>
      <c r="I45" s="8"/>
      <c r="K45" s="11"/>
    </row>
    <row r="46" spans="1:15" x14ac:dyDescent="0.25">
      <c r="G46" s="10"/>
      <c r="I46" s="8"/>
      <c r="K46" s="11"/>
    </row>
    <row r="47" spans="1:15" x14ac:dyDescent="0.25">
      <c r="G47" s="10"/>
      <c r="I47" s="8"/>
      <c r="K47" s="9"/>
    </row>
    <row r="48" spans="1:15" x14ac:dyDescent="0.25">
      <c r="I48" s="8"/>
    </row>
    <row r="351003" spans="1:1" x14ac:dyDescent="0.25">
      <c r="A351003" s="7" t="s">
        <v>54</v>
      </c>
    </row>
    <row r="351004" spans="1:1" x14ac:dyDescent="0.25">
      <c r="A351004" s="7" t="s">
        <v>55</v>
      </c>
    </row>
  </sheetData>
  <mergeCells count="1">
    <mergeCell ref="B8:O8"/>
  </mergeCells>
  <dataValidations count="15">
    <dataValidation type="textLength" allowBlank="1" showInputMessage="1" showErrorMessage="1" errorTitle="Entrada no válida" error="Escriba un texto  Maximo 390 Caracteres" promptTitle="Cualquier contenido Maximo 390 Caracteres" sqref="O36"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1000000}">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2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03000000}">
      <formula1>0</formula1>
      <formula2>4000</formula2>
    </dataValidation>
    <dataValidation type="decimal" allowBlank="1" showInputMessage="1" showErrorMessage="1" errorTitle="Entrada no válida" error="Por favor escriba un número" promptTitle="Escriba un número en esta casilla" sqref="M25:M26"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31:K38 K16:K20 K22:K29 IW16"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G28 G17:G20 G13:G14 G22:G23 G31:G34 G36:G37"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C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D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E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A8" workbookViewId="0">
      <pane xSplit="9960" ySplit="2400" topLeftCell="A15" activePane="bottomRight"/>
      <selection sqref="A1:XFD1048576"/>
      <selection pane="topRight" activeCell="C6" sqref="C6"/>
      <selection pane="bottomLeft" activeCell="C27" sqref="C27"/>
      <selection pane="bottomRight" activeCell="C28" sqref="C2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21612</v>
      </c>
    </row>
    <row r="5" spans="1:13" x14ac:dyDescent="0.25">
      <c r="B5" s="1" t="s">
        <v>6</v>
      </c>
      <c r="C5" s="4">
        <v>43830</v>
      </c>
    </row>
    <row r="6" spans="1:13" x14ac:dyDescent="0.25">
      <c r="B6" s="1" t="s">
        <v>7</v>
      </c>
      <c r="C6" s="1">
        <v>12</v>
      </c>
      <c r="D6" s="1" t="s">
        <v>8</v>
      </c>
    </row>
    <row r="8" spans="1:13" x14ac:dyDescent="0.25">
      <c r="A8" s="1" t="s">
        <v>9</v>
      </c>
      <c r="B8" s="130" t="s">
        <v>57</v>
      </c>
      <c r="C8" s="131"/>
      <c r="D8" s="131"/>
      <c r="E8" s="131"/>
      <c r="F8" s="131"/>
      <c r="G8" s="131"/>
      <c r="H8" s="131"/>
      <c r="I8" s="131"/>
      <c r="J8" s="131"/>
      <c r="K8" s="131"/>
      <c r="L8" s="131"/>
      <c r="M8" s="131"/>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4545</v>
      </c>
      <c r="E11" s="3" t="s">
        <v>4546</v>
      </c>
      <c r="F11" s="3">
        <v>0</v>
      </c>
      <c r="G11" s="3">
        <v>0</v>
      </c>
      <c r="H11" s="5"/>
      <c r="I11" s="3">
        <v>0</v>
      </c>
      <c r="J11" s="3">
        <v>0</v>
      </c>
      <c r="K11" s="5"/>
      <c r="L11" s="5"/>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5"/>
      <c r="K13" s="5"/>
      <c r="L13" s="5"/>
      <c r="M13" s="2" t="s">
        <v>24</v>
      </c>
    </row>
    <row r="15" spans="1:13" x14ac:dyDescent="0.25">
      <c r="A15" s="1" t="s">
        <v>67</v>
      </c>
      <c r="B15" s="130" t="s">
        <v>68</v>
      </c>
      <c r="C15" s="131"/>
      <c r="D15" s="131"/>
      <c r="E15" s="131"/>
      <c r="F15" s="131"/>
      <c r="G15" s="131"/>
      <c r="H15" s="131"/>
      <c r="I15" s="131"/>
      <c r="J15" s="131"/>
      <c r="K15" s="131"/>
      <c r="L15" s="131"/>
      <c r="M15" s="131"/>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4545</v>
      </c>
      <c r="E18" s="3" t="s">
        <v>4546</v>
      </c>
      <c r="F18" s="3">
        <v>0</v>
      </c>
      <c r="G18" s="3">
        <v>0</v>
      </c>
      <c r="H18" s="5"/>
      <c r="I18" s="3">
        <v>0</v>
      </c>
      <c r="J18" s="3">
        <v>0</v>
      </c>
      <c r="K18" s="5"/>
      <c r="L18" s="5"/>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5"/>
      <c r="K20" s="5"/>
      <c r="L20" s="5"/>
      <c r="M20" s="2" t="s">
        <v>24</v>
      </c>
    </row>
    <row r="22" spans="1:13" x14ac:dyDescent="0.25">
      <c r="A22" s="1" t="s">
        <v>69</v>
      </c>
      <c r="B22" s="130" t="s">
        <v>70</v>
      </c>
      <c r="C22" s="131"/>
      <c r="D22" s="131"/>
      <c r="E22" s="131"/>
      <c r="F22" s="131"/>
      <c r="G22" s="131"/>
      <c r="H22" s="131"/>
      <c r="I22" s="131"/>
      <c r="J22" s="131"/>
      <c r="K22" s="131"/>
      <c r="L22" s="131"/>
      <c r="M22" s="131"/>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5"/>
      <c r="G25" s="5"/>
      <c r="H25" s="5"/>
      <c r="I25" s="5"/>
      <c r="J25" s="5"/>
      <c r="K25" s="5"/>
      <c r="L25" s="5"/>
      <c r="M25" s="2" t="s">
        <v>24</v>
      </c>
    </row>
    <row r="351003" spans="1:1" x14ac:dyDescent="0.25">
      <c r="A351003" t="s">
        <v>54</v>
      </c>
    </row>
    <row r="351004" spans="1:1" x14ac:dyDescent="0.25">
      <c r="A351004" t="s">
        <v>55</v>
      </c>
    </row>
  </sheetData>
  <mergeCells count="3">
    <mergeCell ref="B8:M8"/>
    <mergeCell ref="B15:M15"/>
    <mergeCell ref="B22:M22"/>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E18"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8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0C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51989"/>
  <sheetViews>
    <sheetView topLeftCell="A977" workbookViewId="0">
      <selection activeCell="D998" sqref="D998"/>
    </sheetView>
  </sheetViews>
  <sheetFormatPr baseColWidth="10" defaultColWidth="9.140625" defaultRowHeight="15" x14ac:dyDescent="0.25"/>
  <cols>
    <col min="1" max="1" width="9.140625" style="7"/>
    <col min="2" max="2" width="17" style="7" customWidth="1"/>
    <col min="3" max="3" width="32" style="7" customWidth="1"/>
    <col min="4" max="4" width="19" style="7" customWidth="1"/>
    <col min="5" max="5" width="39" style="7" customWidth="1"/>
    <col min="6" max="6" width="43" style="7" customWidth="1"/>
    <col min="7" max="7" width="40" style="7" customWidth="1"/>
    <col min="8" max="8" width="45" style="7" customWidth="1"/>
    <col min="9" max="9" width="65" style="7" customWidth="1"/>
    <col min="10" max="10" width="75" style="7" customWidth="1"/>
    <col min="11" max="11" width="83" style="7" customWidth="1"/>
    <col min="12" max="12" width="79" style="7" customWidth="1"/>
    <col min="13" max="13" width="33" style="7" customWidth="1"/>
    <col min="14" max="14" width="56" style="7" customWidth="1"/>
    <col min="15" max="15" width="66" style="7" customWidth="1"/>
    <col min="16" max="16" width="65" style="7" customWidth="1"/>
    <col min="17" max="17" width="61" style="7" customWidth="1"/>
    <col min="18" max="18" width="58" style="7" customWidth="1"/>
    <col min="19" max="19" width="39" style="7" customWidth="1"/>
    <col min="20" max="20" width="29.42578125" style="7" customWidth="1"/>
    <col min="21" max="16384" width="9.140625" style="7"/>
  </cols>
  <sheetData>
    <row r="1" spans="1:20" x14ac:dyDescent="0.25">
      <c r="B1" s="16" t="s">
        <v>0</v>
      </c>
      <c r="C1" s="16">
        <v>51</v>
      </c>
      <c r="D1" s="16" t="s">
        <v>1</v>
      </c>
    </row>
    <row r="2" spans="1:20" x14ac:dyDescent="0.25">
      <c r="B2" s="16" t="s">
        <v>2</v>
      </c>
      <c r="C2" s="16">
        <v>2</v>
      </c>
      <c r="D2" s="16" t="s">
        <v>72</v>
      </c>
    </row>
    <row r="3" spans="1:20" x14ac:dyDescent="0.25">
      <c r="B3" s="16" t="s">
        <v>4</v>
      </c>
      <c r="C3" s="16">
        <v>1</v>
      </c>
    </row>
    <row r="4" spans="1:20" x14ac:dyDescent="0.25">
      <c r="B4" s="16" t="s">
        <v>5</v>
      </c>
      <c r="C4" s="16">
        <v>21612</v>
      </c>
    </row>
    <row r="5" spans="1:20" x14ac:dyDescent="0.25">
      <c r="B5" s="16" t="s">
        <v>6</v>
      </c>
      <c r="C5" s="25">
        <v>43830</v>
      </c>
    </row>
    <row r="6" spans="1:20" x14ac:dyDescent="0.25">
      <c r="B6" s="16" t="s">
        <v>7</v>
      </c>
      <c r="C6" s="16">
        <v>12</v>
      </c>
      <c r="D6" s="16" t="s">
        <v>8</v>
      </c>
    </row>
    <row r="8" spans="1:20" x14ac:dyDescent="0.25">
      <c r="A8" s="16" t="s">
        <v>67</v>
      </c>
      <c r="B8" s="128" t="s">
        <v>73</v>
      </c>
      <c r="C8" s="129"/>
      <c r="D8" s="129"/>
      <c r="E8" s="129"/>
      <c r="F8" s="129"/>
      <c r="G8" s="129"/>
      <c r="H8" s="129"/>
      <c r="I8" s="129"/>
      <c r="J8" s="129"/>
      <c r="K8" s="129"/>
      <c r="L8" s="129"/>
      <c r="M8" s="129"/>
      <c r="N8" s="129"/>
      <c r="O8" s="129"/>
      <c r="P8" s="129"/>
      <c r="Q8" s="129"/>
      <c r="R8" s="129"/>
      <c r="S8" s="129"/>
      <c r="T8" s="129"/>
    </row>
    <row r="9" spans="1:20" x14ac:dyDescent="0.25">
      <c r="C9" s="16">
        <v>2</v>
      </c>
      <c r="D9" s="16">
        <v>3</v>
      </c>
      <c r="E9" s="16">
        <v>4</v>
      </c>
      <c r="F9" s="16">
        <v>8</v>
      </c>
      <c r="G9" s="16">
        <v>12</v>
      </c>
      <c r="H9" s="16">
        <v>16</v>
      </c>
      <c r="I9" s="16">
        <v>20</v>
      </c>
      <c r="J9" s="16">
        <v>24</v>
      </c>
      <c r="K9" s="16">
        <v>28</v>
      </c>
      <c r="L9" s="16">
        <v>32</v>
      </c>
      <c r="M9" s="16">
        <v>36</v>
      </c>
      <c r="N9" s="16">
        <v>40</v>
      </c>
      <c r="O9" s="16">
        <v>44</v>
      </c>
      <c r="P9" s="16">
        <v>48</v>
      </c>
      <c r="Q9" s="16">
        <v>52</v>
      </c>
      <c r="R9" s="16">
        <v>55</v>
      </c>
      <c r="S9" s="16">
        <v>56</v>
      </c>
      <c r="T9" s="16">
        <v>60</v>
      </c>
    </row>
    <row r="10" spans="1:20" ht="15.75" thickBot="1" x14ac:dyDescent="0.3">
      <c r="C10" s="16" t="s">
        <v>74</v>
      </c>
      <c r="D10" s="16" t="s">
        <v>75</v>
      </c>
      <c r="E10" s="16" t="s">
        <v>76</v>
      </c>
      <c r="F10" s="16" t="s">
        <v>77</v>
      </c>
      <c r="G10" s="16" t="s">
        <v>78</v>
      </c>
      <c r="H10" s="16" t="s">
        <v>79</v>
      </c>
      <c r="I10" s="16" t="s">
        <v>80</v>
      </c>
      <c r="J10" s="16" t="s">
        <v>81</v>
      </c>
      <c r="K10" s="16" t="s">
        <v>82</v>
      </c>
      <c r="L10" s="16" t="s">
        <v>83</v>
      </c>
      <c r="M10" s="16" t="s">
        <v>84</v>
      </c>
      <c r="N10" s="16" t="s">
        <v>85</v>
      </c>
      <c r="O10" s="16" t="s">
        <v>86</v>
      </c>
      <c r="P10" s="16" t="s">
        <v>87</v>
      </c>
      <c r="Q10" s="16" t="s">
        <v>88</v>
      </c>
      <c r="R10" s="16" t="s">
        <v>89</v>
      </c>
      <c r="S10" s="16" t="s">
        <v>90</v>
      </c>
      <c r="T10" s="16" t="s">
        <v>23</v>
      </c>
    </row>
    <row r="11" spans="1:20" ht="15.75" thickBot="1" x14ac:dyDescent="0.3">
      <c r="A11" s="16">
        <v>1</v>
      </c>
      <c r="B11" s="7" t="s">
        <v>65</v>
      </c>
      <c r="C11" s="13" t="s">
        <v>54</v>
      </c>
      <c r="D11" s="13" t="s">
        <v>24</v>
      </c>
      <c r="E11" s="14" t="s">
        <v>24</v>
      </c>
      <c r="F11" s="13" t="s">
        <v>6505</v>
      </c>
      <c r="G11" s="13" t="s">
        <v>94</v>
      </c>
      <c r="H11" s="13" t="s">
        <v>5134</v>
      </c>
      <c r="I11" s="13">
        <v>1</v>
      </c>
      <c r="J11" s="13" t="s">
        <v>4556</v>
      </c>
      <c r="K11" s="13">
        <v>182070000</v>
      </c>
      <c r="L11" s="15"/>
      <c r="M11" s="29">
        <v>43496</v>
      </c>
      <c r="N11" s="13">
        <v>1</v>
      </c>
      <c r="O11" s="13" t="s">
        <v>4556</v>
      </c>
      <c r="P11" s="13">
        <v>182070000</v>
      </c>
      <c r="Q11" s="15"/>
      <c r="R11" s="13">
        <v>4219</v>
      </c>
      <c r="S11" s="29">
        <v>43476</v>
      </c>
      <c r="T11" s="26" t="s">
        <v>5023</v>
      </c>
    </row>
    <row r="12" spans="1:20" ht="15.75" thickBot="1" x14ac:dyDescent="0.3">
      <c r="A12" s="16">
        <v>2</v>
      </c>
      <c r="B12" s="7" t="s">
        <v>6504</v>
      </c>
      <c r="C12" s="26" t="s">
        <v>54</v>
      </c>
      <c r="D12" s="26"/>
      <c r="E12" s="14"/>
      <c r="F12" s="26" t="s">
        <v>6503</v>
      </c>
      <c r="G12" s="26" t="s">
        <v>94</v>
      </c>
      <c r="H12" s="26" t="s">
        <v>5080</v>
      </c>
      <c r="I12" s="26">
        <v>1</v>
      </c>
      <c r="J12" s="26" t="s">
        <v>4556</v>
      </c>
      <c r="K12" s="26">
        <v>78923520</v>
      </c>
      <c r="L12" s="28"/>
      <c r="M12" s="29">
        <v>43496</v>
      </c>
      <c r="N12" s="26">
        <v>1</v>
      </c>
      <c r="O12" s="26" t="s">
        <v>4556</v>
      </c>
      <c r="P12" s="26">
        <v>78923520</v>
      </c>
      <c r="Q12" s="28"/>
      <c r="R12" s="26">
        <v>3019</v>
      </c>
      <c r="S12" s="27">
        <v>43476</v>
      </c>
      <c r="T12" s="26" t="s">
        <v>5023</v>
      </c>
    </row>
    <row r="13" spans="1:20" ht="15.75" thickBot="1" x14ac:dyDescent="0.3">
      <c r="A13" s="16">
        <v>3</v>
      </c>
      <c r="B13" s="7" t="s">
        <v>6502</v>
      </c>
      <c r="C13" s="26" t="s">
        <v>54</v>
      </c>
      <c r="D13" s="26"/>
      <c r="E13" s="14"/>
      <c r="F13" s="26" t="s">
        <v>6501</v>
      </c>
      <c r="G13" s="26" t="s">
        <v>94</v>
      </c>
      <c r="H13" s="26" t="s">
        <v>5511</v>
      </c>
      <c r="I13" s="26">
        <v>1</v>
      </c>
      <c r="J13" s="26" t="s">
        <v>4556</v>
      </c>
      <c r="K13" s="26">
        <v>78923520</v>
      </c>
      <c r="L13" s="28"/>
      <c r="M13" s="29">
        <v>43496</v>
      </c>
      <c r="N13" s="26">
        <v>1</v>
      </c>
      <c r="O13" s="26" t="s">
        <v>4556</v>
      </c>
      <c r="P13" s="26">
        <v>78923520</v>
      </c>
      <c r="Q13" s="28"/>
      <c r="R13" s="26">
        <v>3019</v>
      </c>
      <c r="S13" s="27">
        <v>43476</v>
      </c>
      <c r="T13" s="26" t="s">
        <v>5023</v>
      </c>
    </row>
    <row r="14" spans="1:20" ht="15.75" thickBot="1" x14ac:dyDescent="0.3">
      <c r="A14" s="16">
        <v>4</v>
      </c>
      <c r="B14" s="7" t="s">
        <v>6500</v>
      </c>
      <c r="C14" s="26" t="s">
        <v>54</v>
      </c>
      <c r="D14" s="26"/>
      <c r="E14" s="14"/>
      <c r="F14" s="26" t="s">
        <v>6499</v>
      </c>
      <c r="G14" s="26" t="s">
        <v>94</v>
      </c>
      <c r="H14" s="26" t="s">
        <v>5511</v>
      </c>
      <c r="I14" s="26">
        <v>1</v>
      </c>
      <c r="J14" s="26" t="s">
        <v>4556</v>
      </c>
      <c r="K14" s="26">
        <v>47067696</v>
      </c>
      <c r="L14" s="28"/>
      <c r="M14" s="29">
        <v>43496</v>
      </c>
      <c r="N14" s="26">
        <v>1</v>
      </c>
      <c r="O14" s="26" t="s">
        <v>4556</v>
      </c>
      <c r="P14" s="26">
        <v>47067696</v>
      </c>
      <c r="Q14" s="28"/>
      <c r="R14" s="26">
        <v>3019</v>
      </c>
      <c r="S14" s="27">
        <v>43476</v>
      </c>
      <c r="T14" s="26" t="s">
        <v>5023</v>
      </c>
    </row>
    <row r="15" spans="1:20" ht="15.75" thickBot="1" x14ac:dyDescent="0.3">
      <c r="A15" s="16">
        <v>5</v>
      </c>
      <c r="B15" s="7" t="s">
        <v>6498</v>
      </c>
      <c r="C15" s="26" t="s">
        <v>54</v>
      </c>
      <c r="D15" s="26"/>
      <c r="E15" s="14"/>
      <c r="F15" s="26" t="s">
        <v>6194</v>
      </c>
      <c r="G15" s="26" t="s">
        <v>94</v>
      </c>
      <c r="H15" s="26" t="s">
        <v>6327</v>
      </c>
      <c r="I15" s="26">
        <v>1</v>
      </c>
      <c r="J15" s="26" t="s">
        <v>4556</v>
      </c>
      <c r="K15" s="26">
        <v>13594560</v>
      </c>
      <c r="L15" s="28"/>
      <c r="M15" s="29">
        <v>43496</v>
      </c>
      <c r="N15" s="26">
        <v>1</v>
      </c>
      <c r="O15" s="26" t="s">
        <v>4556</v>
      </c>
      <c r="P15" s="26">
        <v>13594560</v>
      </c>
      <c r="Q15" s="28"/>
      <c r="R15" s="26">
        <v>2419</v>
      </c>
      <c r="S15" s="27">
        <v>43476</v>
      </c>
      <c r="T15" s="26" t="s">
        <v>5023</v>
      </c>
    </row>
    <row r="16" spans="1:20" ht="15.75" thickBot="1" x14ac:dyDescent="0.3">
      <c r="A16" s="16">
        <v>6</v>
      </c>
      <c r="B16" s="7" t="s">
        <v>6497</v>
      </c>
      <c r="C16" s="26" t="s">
        <v>54</v>
      </c>
      <c r="D16" s="26"/>
      <c r="E16" s="14"/>
      <c r="F16" s="26" t="s">
        <v>6496</v>
      </c>
      <c r="G16" s="26" t="s">
        <v>99</v>
      </c>
      <c r="H16" s="26" t="s">
        <v>5750</v>
      </c>
      <c r="I16" s="26">
        <v>1</v>
      </c>
      <c r="J16" s="26" t="s">
        <v>4556</v>
      </c>
      <c r="K16" s="26">
        <v>18000000</v>
      </c>
      <c r="L16" s="28"/>
      <c r="M16" s="29">
        <v>43496</v>
      </c>
      <c r="N16" s="26">
        <v>2074</v>
      </c>
      <c r="O16" s="26" t="s">
        <v>6495</v>
      </c>
      <c r="P16" s="26">
        <v>8678.8813886210191</v>
      </c>
      <c r="Q16" s="28"/>
      <c r="R16" s="26">
        <v>3819</v>
      </c>
      <c r="S16" s="27">
        <v>43476</v>
      </c>
      <c r="T16" s="26" t="s">
        <v>5023</v>
      </c>
    </row>
    <row r="17" spans="1:20" ht="15.75" thickBot="1" x14ac:dyDescent="0.3">
      <c r="A17" s="16">
        <v>7</v>
      </c>
      <c r="B17" s="7" t="s">
        <v>6494</v>
      </c>
      <c r="C17" s="26" t="s">
        <v>54</v>
      </c>
      <c r="D17" s="26"/>
      <c r="E17" s="14"/>
      <c r="F17" s="26" t="s">
        <v>6493</v>
      </c>
      <c r="G17" s="26" t="s">
        <v>94</v>
      </c>
      <c r="H17" s="26" t="s">
        <v>5640</v>
      </c>
      <c r="I17" s="26">
        <v>1</v>
      </c>
      <c r="J17" s="26" t="s">
        <v>4556</v>
      </c>
      <c r="K17" s="26">
        <v>5250960</v>
      </c>
      <c r="L17" s="28"/>
      <c r="M17" s="29">
        <v>43496</v>
      </c>
      <c r="N17" s="26">
        <v>1</v>
      </c>
      <c r="O17" s="26" t="s">
        <v>4556</v>
      </c>
      <c r="P17" s="26">
        <v>5250960</v>
      </c>
      <c r="Q17" s="28"/>
      <c r="R17" s="26">
        <v>1519</v>
      </c>
      <c r="S17" s="27">
        <v>43480</v>
      </c>
      <c r="T17" s="26" t="s">
        <v>5023</v>
      </c>
    </row>
    <row r="18" spans="1:20" ht="15.75" thickBot="1" x14ac:dyDescent="0.3">
      <c r="A18" s="16">
        <v>8</v>
      </c>
      <c r="B18" s="7" t="s">
        <v>6492</v>
      </c>
      <c r="C18" s="26" t="s">
        <v>54</v>
      </c>
      <c r="D18" s="26"/>
      <c r="E18" s="14"/>
      <c r="F18" s="26" t="s">
        <v>6491</v>
      </c>
      <c r="G18" s="26" t="s">
        <v>94</v>
      </c>
      <c r="H18" s="26" t="s">
        <v>5640</v>
      </c>
      <c r="I18" s="26">
        <v>1</v>
      </c>
      <c r="J18" s="26" t="s">
        <v>4556</v>
      </c>
      <c r="K18" s="26">
        <v>13265100</v>
      </c>
      <c r="L18" s="28"/>
      <c r="M18" s="29">
        <v>43496</v>
      </c>
      <c r="N18" s="26">
        <v>1</v>
      </c>
      <c r="O18" s="26" t="s">
        <v>4556</v>
      </c>
      <c r="P18" s="26">
        <v>13265100</v>
      </c>
      <c r="Q18" s="28"/>
      <c r="R18" s="26">
        <v>1519</v>
      </c>
      <c r="S18" s="27">
        <v>43480</v>
      </c>
      <c r="T18" s="26" t="s">
        <v>5023</v>
      </c>
    </row>
    <row r="19" spans="1:20" ht="15.75" thickBot="1" x14ac:dyDescent="0.3">
      <c r="A19" s="16">
        <v>9</v>
      </c>
      <c r="B19" s="7" t="s">
        <v>6490</v>
      </c>
      <c r="C19" s="26" t="s">
        <v>54</v>
      </c>
      <c r="D19" s="26"/>
      <c r="E19" s="14"/>
      <c r="F19" s="26" t="s">
        <v>6489</v>
      </c>
      <c r="G19" s="26" t="s">
        <v>94</v>
      </c>
      <c r="H19" s="26" t="s">
        <v>5035</v>
      </c>
      <c r="I19" s="26">
        <v>1</v>
      </c>
      <c r="J19" s="26" t="s">
        <v>4556</v>
      </c>
      <c r="K19" s="26">
        <v>87760800</v>
      </c>
      <c r="L19" s="28"/>
      <c r="M19" s="29">
        <v>43496</v>
      </c>
      <c r="N19" s="26">
        <v>1</v>
      </c>
      <c r="O19" s="26" t="s">
        <v>4556</v>
      </c>
      <c r="P19" s="26">
        <v>87760800</v>
      </c>
      <c r="Q19" s="28"/>
      <c r="R19" s="26">
        <v>4819</v>
      </c>
      <c r="S19" s="27">
        <v>43480</v>
      </c>
      <c r="T19" s="26" t="s">
        <v>5023</v>
      </c>
    </row>
    <row r="20" spans="1:20" ht="15.75" thickBot="1" x14ac:dyDescent="0.3">
      <c r="A20" s="16">
        <v>10</v>
      </c>
      <c r="B20" s="7" t="s">
        <v>92</v>
      </c>
      <c r="C20" s="26" t="s">
        <v>54</v>
      </c>
      <c r="D20" s="26"/>
      <c r="E20" s="14"/>
      <c r="F20" s="26" t="s">
        <v>6488</v>
      </c>
      <c r="G20" s="26" t="s">
        <v>94</v>
      </c>
      <c r="H20" s="26" t="s">
        <v>5035</v>
      </c>
      <c r="I20" s="26">
        <v>1</v>
      </c>
      <c r="J20" s="26" t="s">
        <v>4556</v>
      </c>
      <c r="K20" s="26">
        <v>42007680</v>
      </c>
      <c r="L20" s="28"/>
      <c r="M20" s="29">
        <v>43496</v>
      </c>
      <c r="N20" s="26">
        <v>1</v>
      </c>
      <c r="O20" s="26" t="s">
        <v>4556</v>
      </c>
      <c r="P20" s="26">
        <v>42007680</v>
      </c>
      <c r="Q20" s="28"/>
      <c r="R20" s="26">
        <v>4819</v>
      </c>
      <c r="S20" s="27">
        <v>43480</v>
      </c>
      <c r="T20" s="26" t="s">
        <v>5023</v>
      </c>
    </row>
    <row r="21" spans="1:20" ht="15.75" thickBot="1" x14ac:dyDescent="0.3">
      <c r="A21" s="16">
        <v>11</v>
      </c>
      <c r="B21" s="7" t="s">
        <v>6487</v>
      </c>
      <c r="C21" s="26" t="s">
        <v>54</v>
      </c>
      <c r="D21" s="26"/>
      <c r="E21" s="14"/>
      <c r="F21" s="26" t="s">
        <v>6486</v>
      </c>
      <c r="G21" s="26" t="s">
        <v>94</v>
      </c>
      <c r="H21" s="26" t="s">
        <v>5035</v>
      </c>
      <c r="I21" s="26">
        <v>1</v>
      </c>
      <c r="J21" s="26" t="s">
        <v>4556</v>
      </c>
      <c r="K21" s="26">
        <v>42007680</v>
      </c>
      <c r="L21" s="28"/>
      <c r="M21" s="29">
        <v>43496</v>
      </c>
      <c r="N21" s="26">
        <v>1</v>
      </c>
      <c r="O21" s="26" t="s">
        <v>4556</v>
      </c>
      <c r="P21" s="26">
        <v>42007680</v>
      </c>
      <c r="Q21" s="28"/>
      <c r="R21" s="26">
        <v>4819</v>
      </c>
      <c r="S21" s="27">
        <v>43480</v>
      </c>
      <c r="T21" s="26" t="s">
        <v>5023</v>
      </c>
    </row>
    <row r="22" spans="1:20" ht="15.75" thickBot="1" x14ac:dyDescent="0.3">
      <c r="A22" s="16">
        <v>12</v>
      </c>
      <c r="B22" s="7" t="s">
        <v>6485</v>
      </c>
      <c r="C22" s="26" t="s">
        <v>54</v>
      </c>
      <c r="D22" s="26"/>
      <c r="E22" s="14"/>
      <c r="F22" s="26" t="s">
        <v>6484</v>
      </c>
      <c r="G22" s="26" t="s">
        <v>94</v>
      </c>
      <c r="H22" s="26" t="s">
        <v>5035</v>
      </c>
      <c r="I22" s="26">
        <v>1</v>
      </c>
      <c r="J22" s="26" t="s">
        <v>4556</v>
      </c>
      <c r="K22" s="26">
        <v>106120800</v>
      </c>
      <c r="L22" s="28"/>
      <c r="M22" s="29">
        <v>43496</v>
      </c>
      <c r="N22" s="26">
        <v>1</v>
      </c>
      <c r="O22" s="26" t="s">
        <v>4556</v>
      </c>
      <c r="P22" s="26">
        <v>106120800</v>
      </c>
      <c r="Q22" s="28"/>
      <c r="R22" s="26">
        <v>4819</v>
      </c>
      <c r="S22" s="27">
        <v>43480</v>
      </c>
      <c r="T22" s="26" t="s">
        <v>5023</v>
      </c>
    </row>
    <row r="23" spans="1:20" ht="15.75" thickBot="1" x14ac:dyDescent="0.3">
      <c r="A23" s="16">
        <v>13</v>
      </c>
      <c r="B23" s="7" t="s">
        <v>6483</v>
      </c>
      <c r="C23" s="26" t="s">
        <v>54</v>
      </c>
      <c r="D23" s="26"/>
      <c r="E23" s="14"/>
      <c r="F23" s="26" t="s">
        <v>6482</v>
      </c>
      <c r="G23" s="26" t="s">
        <v>94</v>
      </c>
      <c r="H23" s="26" t="s">
        <v>5035</v>
      </c>
      <c r="I23" s="26">
        <v>1</v>
      </c>
      <c r="J23" s="26" t="s">
        <v>4556</v>
      </c>
      <c r="K23" s="26">
        <v>28005120</v>
      </c>
      <c r="L23" s="28"/>
      <c r="M23" s="29">
        <v>43496</v>
      </c>
      <c r="N23" s="26">
        <v>1</v>
      </c>
      <c r="O23" s="26" t="s">
        <v>4556</v>
      </c>
      <c r="P23" s="26">
        <v>28005120</v>
      </c>
      <c r="Q23" s="28"/>
      <c r="R23" s="26">
        <v>4819</v>
      </c>
      <c r="S23" s="27">
        <v>43481</v>
      </c>
      <c r="T23" s="26" t="s">
        <v>5023</v>
      </c>
    </row>
    <row r="24" spans="1:20" ht="15.75" thickBot="1" x14ac:dyDescent="0.3">
      <c r="A24" s="16">
        <v>14</v>
      </c>
      <c r="B24" s="7" t="s">
        <v>6481</v>
      </c>
      <c r="C24" s="26" t="s">
        <v>54</v>
      </c>
      <c r="D24" s="26"/>
      <c r="E24" s="14"/>
      <c r="F24" s="26" t="s">
        <v>6480</v>
      </c>
      <c r="G24" s="26" t="s">
        <v>94</v>
      </c>
      <c r="H24" s="26" t="s">
        <v>5035</v>
      </c>
      <c r="I24" s="26">
        <v>1</v>
      </c>
      <c r="J24" s="26" t="s">
        <v>4556</v>
      </c>
      <c r="K24" s="26">
        <v>87760800</v>
      </c>
      <c r="L24" s="28"/>
      <c r="M24" s="29">
        <v>43496</v>
      </c>
      <c r="N24" s="26">
        <v>1</v>
      </c>
      <c r="O24" s="26" t="s">
        <v>4556</v>
      </c>
      <c r="P24" s="26">
        <v>87760800</v>
      </c>
      <c r="Q24" s="28"/>
      <c r="R24" s="26">
        <v>4819</v>
      </c>
      <c r="S24" s="27">
        <v>43481</v>
      </c>
      <c r="T24" s="26" t="s">
        <v>5023</v>
      </c>
    </row>
    <row r="25" spans="1:20" ht="15.75" thickBot="1" x14ac:dyDescent="0.3">
      <c r="A25" s="16">
        <v>15</v>
      </c>
      <c r="B25" s="7" t="s">
        <v>6479</v>
      </c>
      <c r="C25" s="26" t="s">
        <v>54</v>
      </c>
      <c r="D25" s="26"/>
      <c r="E25" s="14"/>
      <c r="F25" s="26" t="s">
        <v>6478</v>
      </c>
      <c r="G25" s="26" t="s">
        <v>94</v>
      </c>
      <c r="H25" s="26" t="s">
        <v>5035</v>
      </c>
      <c r="I25" s="26">
        <v>1</v>
      </c>
      <c r="J25" s="26" t="s">
        <v>4556</v>
      </c>
      <c r="K25" s="26">
        <v>10970100</v>
      </c>
      <c r="L25" s="28"/>
      <c r="M25" s="29">
        <v>43496</v>
      </c>
      <c r="N25" s="26">
        <v>1</v>
      </c>
      <c r="O25" s="26" t="s">
        <v>4556</v>
      </c>
      <c r="P25" s="26">
        <v>10970100</v>
      </c>
      <c r="Q25" s="28"/>
      <c r="R25" s="26">
        <v>1819</v>
      </c>
      <c r="S25" s="27">
        <v>43481</v>
      </c>
      <c r="T25" s="26" t="s">
        <v>5023</v>
      </c>
    </row>
    <row r="26" spans="1:20" ht="15.75" thickBot="1" x14ac:dyDescent="0.3">
      <c r="A26" s="16">
        <v>16</v>
      </c>
      <c r="B26" s="7" t="s">
        <v>6477</v>
      </c>
      <c r="C26" s="26" t="s">
        <v>54</v>
      </c>
      <c r="D26" s="26"/>
      <c r="E26" s="14"/>
      <c r="F26" s="26" t="s">
        <v>6476</v>
      </c>
      <c r="G26" s="26" t="s">
        <v>94</v>
      </c>
      <c r="H26" s="26" t="s">
        <v>5035</v>
      </c>
      <c r="I26" s="26">
        <v>1</v>
      </c>
      <c r="J26" s="26" t="s">
        <v>4556</v>
      </c>
      <c r="K26" s="26">
        <v>7844616</v>
      </c>
      <c r="L26" s="28"/>
      <c r="M26" s="29">
        <v>43496</v>
      </c>
      <c r="N26" s="26">
        <v>1</v>
      </c>
      <c r="O26" s="26" t="s">
        <v>4556</v>
      </c>
      <c r="P26" s="26">
        <v>7844616</v>
      </c>
      <c r="Q26" s="28"/>
      <c r="R26" s="26">
        <v>1819</v>
      </c>
      <c r="S26" s="27">
        <v>43481</v>
      </c>
      <c r="T26" s="26" t="s">
        <v>5023</v>
      </c>
    </row>
    <row r="27" spans="1:20" ht="15.75" thickBot="1" x14ac:dyDescent="0.3">
      <c r="A27" s="16">
        <v>17</v>
      </c>
      <c r="B27" s="7" t="s">
        <v>6475</v>
      </c>
      <c r="C27" s="26" t="s">
        <v>54</v>
      </c>
      <c r="D27" s="26"/>
      <c r="E27" s="14"/>
      <c r="F27" s="26" t="s">
        <v>6474</v>
      </c>
      <c r="G27" s="26" t="s">
        <v>94</v>
      </c>
      <c r="H27" s="26" t="s">
        <v>5035</v>
      </c>
      <c r="I27" s="26">
        <v>1</v>
      </c>
      <c r="J27" s="26" t="s">
        <v>4556</v>
      </c>
      <c r="K27" s="26">
        <v>87760800</v>
      </c>
      <c r="L27" s="28"/>
      <c r="M27" s="29">
        <v>43496</v>
      </c>
      <c r="N27" s="26">
        <v>1</v>
      </c>
      <c r="O27" s="26" t="s">
        <v>4556</v>
      </c>
      <c r="P27" s="26">
        <v>87760800</v>
      </c>
      <c r="Q27" s="28"/>
      <c r="R27" s="26">
        <v>1819</v>
      </c>
      <c r="S27" s="27">
        <v>43481</v>
      </c>
      <c r="T27" s="26" t="s">
        <v>5023</v>
      </c>
    </row>
    <row r="28" spans="1:20" ht="15.75" thickBot="1" x14ac:dyDescent="0.3">
      <c r="A28" s="16">
        <v>18</v>
      </c>
      <c r="B28" s="7" t="s">
        <v>6473</v>
      </c>
      <c r="C28" s="26" t="s">
        <v>54</v>
      </c>
      <c r="D28" s="26"/>
      <c r="E28" s="14"/>
      <c r="F28" s="26" t="s">
        <v>6472</v>
      </c>
      <c r="G28" s="26" t="s">
        <v>94</v>
      </c>
      <c r="H28" s="26" t="s">
        <v>5035</v>
      </c>
      <c r="I28" s="26">
        <v>1</v>
      </c>
      <c r="J28" s="26" t="s">
        <v>4556</v>
      </c>
      <c r="K28" s="26">
        <v>42007680</v>
      </c>
      <c r="L28" s="28"/>
      <c r="M28" s="29">
        <v>43496</v>
      </c>
      <c r="N28" s="26">
        <v>1</v>
      </c>
      <c r="O28" s="26" t="s">
        <v>4556</v>
      </c>
      <c r="P28" s="26">
        <v>42007680</v>
      </c>
      <c r="Q28" s="28"/>
      <c r="R28" s="26">
        <v>4819</v>
      </c>
      <c r="S28" s="27">
        <v>43481</v>
      </c>
      <c r="T28" s="26" t="s">
        <v>5023</v>
      </c>
    </row>
    <row r="29" spans="1:20" ht="15.75" thickBot="1" x14ac:dyDescent="0.3">
      <c r="A29" s="16">
        <v>19</v>
      </c>
      <c r="B29" s="7" t="s">
        <v>6471</v>
      </c>
      <c r="C29" s="26" t="s">
        <v>54</v>
      </c>
      <c r="D29" s="26"/>
      <c r="E29" s="14"/>
      <c r="F29" s="26" t="s">
        <v>6470</v>
      </c>
      <c r="G29" s="26" t="s">
        <v>94</v>
      </c>
      <c r="H29" s="26" t="s">
        <v>5035</v>
      </c>
      <c r="I29" s="26">
        <v>1</v>
      </c>
      <c r="J29" s="26" t="s">
        <v>4556</v>
      </c>
      <c r="K29" s="26">
        <v>42007680</v>
      </c>
      <c r="L29" s="28"/>
      <c r="M29" s="29">
        <v>43496</v>
      </c>
      <c r="N29" s="26">
        <v>1</v>
      </c>
      <c r="O29" s="26" t="s">
        <v>4556</v>
      </c>
      <c r="P29" s="26">
        <v>42007680</v>
      </c>
      <c r="Q29" s="28"/>
      <c r="R29" s="26">
        <v>4819</v>
      </c>
      <c r="S29" s="27">
        <v>43481</v>
      </c>
      <c r="T29" s="26" t="s">
        <v>5023</v>
      </c>
    </row>
    <row r="30" spans="1:20" ht="15.75" thickBot="1" x14ac:dyDescent="0.3">
      <c r="A30" s="16">
        <v>20</v>
      </c>
      <c r="B30" s="7" t="s">
        <v>6469</v>
      </c>
      <c r="C30" s="26" t="s">
        <v>54</v>
      </c>
      <c r="D30" s="26"/>
      <c r="E30" s="14"/>
      <c r="F30" s="26" t="s">
        <v>6468</v>
      </c>
      <c r="G30" s="26" t="s">
        <v>94</v>
      </c>
      <c r="H30" s="26" t="s">
        <v>5035</v>
      </c>
      <c r="I30" s="26">
        <v>1</v>
      </c>
      <c r="J30" s="26" t="s">
        <v>4556</v>
      </c>
      <c r="K30" s="26">
        <v>42007680</v>
      </c>
      <c r="L30" s="28"/>
      <c r="M30" s="29">
        <v>43496</v>
      </c>
      <c r="N30" s="26">
        <v>1</v>
      </c>
      <c r="O30" s="26" t="s">
        <v>4556</v>
      </c>
      <c r="P30" s="26">
        <v>42007680</v>
      </c>
      <c r="Q30" s="28"/>
      <c r="R30" s="26">
        <v>4819</v>
      </c>
      <c r="S30" s="27">
        <v>43481</v>
      </c>
      <c r="T30" s="26" t="s">
        <v>5023</v>
      </c>
    </row>
    <row r="31" spans="1:20" ht="15.75" thickBot="1" x14ac:dyDescent="0.3">
      <c r="A31" s="16">
        <v>21</v>
      </c>
      <c r="B31" s="7" t="s">
        <v>6467</v>
      </c>
      <c r="C31" s="26" t="s">
        <v>54</v>
      </c>
      <c r="D31" s="26"/>
      <c r="E31" s="14"/>
      <c r="F31" s="26" t="s">
        <v>6466</v>
      </c>
      <c r="G31" s="26" t="s">
        <v>94</v>
      </c>
      <c r="H31" s="26" t="s">
        <v>5640</v>
      </c>
      <c r="I31" s="26">
        <v>1</v>
      </c>
      <c r="J31" s="26" t="s">
        <v>4556</v>
      </c>
      <c r="K31" s="26">
        <v>152019902</v>
      </c>
      <c r="L31" s="28"/>
      <c r="M31" s="29">
        <v>43496</v>
      </c>
      <c r="N31" s="26">
        <v>1</v>
      </c>
      <c r="O31" s="26" t="s">
        <v>4556</v>
      </c>
      <c r="P31" s="26">
        <v>149041584</v>
      </c>
      <c r="Q31" s="28"/>
      <c r="R31" s="26">
        <v>3119</v>
      </c>
      <c r="S31" s="27">
        <v>43481</v>
      </c>
      <c r="T31" s="26" t="s">
        <v>5023</v>
      </c>
    </row>
    <row r="32" spans="1:20" ht="15.75" thickBot="1" x14ac:dyDescent="0.3">
      <c r="A32" s="16">
        <v>22</v>
      </c>
      <c r="B32" s="7" t="s">
        <v>6465</v>
      </c>
      <c r="C32" s="26" t="s">
        <v>54</v>
      </c>
      <c r="D32" s="26"/>
      <c r="E32" s="14"/>
      <c r="F32" s="26" t="s">
        <v>6464</v>
      </c>
      <c r="G32" s="26" t="s">
        <v>94</v>
      </c>
      <c r="H32" s="26" t="s">
        <v>5047</v>
      </c>
      <c r="I32" s="26">
        <v>1</v>
      </c>
      <c r="J32" s="26" t="s">
        <v>4556</v>
      </c>
      <c r="K32" s="26">
        <v>2333760</v>
      </c>
      <c r="L32" s="28"/>
      <c r="M32" s="29">
        <v>43496</v>
      </c>
      <c r="N32" s="26">
        <v>1</v>
      </c>
      <c r="O32" s="26" t="s">
        <v>4556</v>
      </c>
      <c r="P32" s="26">
        <v>2333760</v>
      </c>
      <c r="Q32" s="28"/>
      <c r="R32" s="26">
        <v>5419</v>
      </c>
      <c r="S32" s="27">
        <v>43482</v>
      </c>
      <c r="T32" s="26" t="s">
        <v>5023</v>
      </c>
    </row>
    <row r="33" spans="1:20" ht="15.75" thickBot="1" x14ac:dyDescent="0.3">
      <c r="A33" s="16">
        <v>23</v>
      </c>
      <c r="B33" s="7" t="s">
        <v>6463</v>
      </c>
      <c r="C33" s="26" t="s">
        <v>54</v>
      </c>
      <c r="D33" s="26"/>
      <c r="E33" s="14"/>
      <c r="F33" s="26" t="s">
        <v>6462</v>
      </c>
      <c r="G33" s="26" t="s">
        <v>94</v>
      </c>
      <c r="H33" s="26" t="s">
        <v>5035</v>
      </c>
      <c r="I33" s="26">
        <v>1</v>
      </c>
      <c r="J33" s="26" t="s">
        <v>4556</v>
      </c>
      <c r="K33" s="26">
        <v>9865440</v>
      </c>
      <c r="L33" s="28"/>
      <c r="M33" s="29">
        <v>43496</v>
      </c>
      <c r="N33" s="26">
        <v>1</v>
      </c>
      <c r="O33" s="26" t="s">
        <v>4556</v>
      </c>
      <c r="P33" s="26">
        <v>9865440</v>
      </c>
      <c r="Q33" s="28"/>
      <c r="R33" s="26">
        <v>1819</v>
      </c>
      <c r="S33" s="27">
        <v>43482</v>
      </c>
      <c r="T33" s="26" t="s">
        <v>5023</v>
      </c>
    </row>
    <row r="34" spans="1:20" ht="15.75" thickBot="1" x14ac:dyDescent="0.3">
      <c r="A34" s="16">
        <v>24</v>
      </c>
      <c r="B34" s="7" t="s">
        <v>6461</v>
      </c>
      <c r="C34" s="26" t="s">
        <v>54</v>
      </c>
      <c r="D34" s="26"/>
      <c r="E34" s="14"/>
      <c r="F34" s="26" t="s">
        <v>6460</v>
      </c>
      <c r="G34" s="26" t="s">
        <v>94</v>
      </c>
      <c r="H34" s="26" t="s">
        <v>5035</v>
      </c>
      <c r="I34" s="26">
        <v>1</v>
      </c>
      <c r="J34" s="26" t="s">
        <v>4556</v>
      </c>
      <c r="K34" s="26">
        <v>5250960</v>
      </c>
      <c r="L34" s="28"/>
      <c r="M34" s="29">
        <v>43496</v>
      </c>
      <c r="N34" s="26">
        <v>1</v>
      </c>
      <c r="O34" s="26" t="s">
        <v>4556</v>
      </c>
      <c r="P34" s="26">
        <v>5250960</v>
      </c>
      <c r="Q34" s="28"/>
      <c r="R34" s="26">
        <v>1819</v>
      </c>
      <c r="S34" s="27">
        <v>43482</v>
      </c>
      <c r="T34" s="26" t="s">
        <v>5023</v>
      </c>
    </row>
    <row r="35" spans="1:20" ht="15.75" thickBot="1" x14ac:dyDescent="0.3">
      <c r="A35" s="16">
        <v>25</v>
      </c>
      <c r="B35" s="7" t="s">
        <v>6459</v>
      </c>
      <c r="C35" s="26" t="s">
        <v>54</v>
      </c>
      <c r="D35" s="26"/>
      <c r="E35" s="14"/>
      <c r="F35" s="26" t="s">
        <v>6458</v>
      </c>
      <c r="G35" s="26" t="s">
        <v>94</v>
      </c>
      <c r="H35" s="26" t="s">
        <v>5035</v>
      </c>
      <c r="I35" s="26">
        <v>1</v>
      </c>
      <c r="J35" s="26" t="s">
        <v>4556</v>
      </c>
      <c r="K35" s="26">
        <v>5250960</v>
      </c>
      <c r="L35" s="28"/>
      <c r="M35" s="29">
        <v>43496</v>
      </c>
      <c r="N35" s="26">
        <v>1</v>
      </c>
      <c r="O35" s="26" t="s">
        <v>4556</v>
      </c>
      <c r="P35" s="26">
        <v>5017584</v>
      </c>
      <c r="Q35" s="28"/>
      <c r="R35" s="26">
        <v>1819</v>
      </c>
      <c r="S35" s="27">
        <v>43482</v>
      </c>
      <c r="T35" s="26" t="s">
        <v>5023</v>
      </c>
    </row>
    <row r="36" spans="1:20" ht="15.75" thickBot="1" x14ac:dyDescent="0.3">
      <c r="A36" s="16">
        <v>26</v>
      </c>
      <c r="B36" s="7" t="s">
        <v>6457</v>
      </c>
      <c r="C36" s="26" t="s">
        <v>54</v>
      </c>
      <c r="D36" s="26"/>
      <c r="E36" s="14"/>
      <c r="F36" s="26" t="s">
        <v>6456</v>
      </c>
      <c r="G36" s="26" t="s">
        <v>94</v>
      </c>
      <c r="H36" s="26" t="s">
        <v>5035</v>
      </c>
      <c r="I36" s="26">
        <v>1</v>
      </c>
      <c r="J36" s="26" t="s">
        <v>4556</v>
      </c>
      <c r="K36" s="26">
        <v>7844616</v>
      </c>
      <c r="L36" s="28"/>
      <c r="M36" s="29">
        <v>43496</v>
      </c>
      <c r="N36" s="26">
        <v>1</v>
      </c>
      <c r="O36" s="26" t="s">
        <v>4556</v>
      </c>
      <c r="P36" s="26">
        <v>7495966</v>
      </c>
      <c r="Q36" s="28"/>
      <c r="R36" s="26">
        <v>1819</v>
      </c>
      <c r="S36" s="27">
        <v>43482</v>
      </c>
      <c r="T36" s="26" t="s">
        <v>5023</v>
      </c>
    </row>
    <row r="37" spans="1:20" ht="15.75" thickBot="1" x14ac:dyDescent="0.3">
      <c r="A37" s="16">
        <v>27</v>
      </c>
      <c r="B37" s="7" t="s">
        <v>6455</v>
      </c>
      <c r="C37" s="26" t="s">
        <v>54</v>
      </c>
      <c r="D37" s="26"/>
      <c r="E37" s="14"/>
      <c r="F37" s="26" t="s">
        <v>6449</v>
      </c>
      <c r="G37" s="26" t="s">
        <v>94</v>
      </c>
      <c r="H37" s="26" t="s">
        <v>6444</v>
      </c>
      <c r="I37" s="26">
        <v>1</v>
      </c>
      <c r="J37" s="26" t="s">
        <v>4556</v>
      </c>
      <c r="K37" s="26">
        <v>113793750</v>
      </c>
      <c r="L37" s="28"/>
      <c r="M37" s="29">
        <v>43496</v>
      </c>
      <c r="N37" s="26">
        <v>1</v>
      </c>
      <c r="O37" s="26" t="s">
        <v>4556</v>
      </c>
      <c r="P37" s="26">
        <v>113793750</v>
      </c>
      <c r="Q37" s="28"/>
      <c r="R37" s="26">
        <v>5419</v>
      </c>
      <c r="S37" s="27">
        <v>43482</v>
      </c>
      <c r="T37" s="26" t="s">
        <v>5023</v>
      </c>
    </row>
    <row r="38" spans="1:20" ht="15.75" thickBot="1" x14ac:dyDescent="0.3">
      <c r="A38" s="16">
        <v>28</v>
      </c>
      <c r="B38" s="7" t="s">
        <v>6454</v>
      </c>
      <c r="C38" s="26" t="s">
        <v>54</v>
      </c>
      <c r="D38" s="26"/>
      <c r="E38" s="14"/>
      <c r="F38" s="26" t="s">
        <v>6453</v>
      </c>
      <c r="G38" s="26" t="s">
        <v>94</v>
      </c>
      <c r="H38" s="26" t="s">
        <v>6158</v>
      </c>
      <c r="I38" s="26">
        <v>1</v>
      </c>
      <c r="J38" s="26" t="s">
        <v>4556</v>
      </c>
      <c r="K38" s="26">
        <v>29253600</v>
      </c>
      <c r="L38" s="28"/>
      <c r="M38" s="29">
        <v>43496</v>
      </c>
      <c r="N38" s="26">
        <v>1</v>
      </c>
      <c r="O38" s="26" t="s">
        <v>4556</v>
      </c>
      <c r="P38" s="26">
        <v>14626800</v>
      </c>
      <c r="Q38" s="28"/>
      <c r="R38" s="26">
        <v>2519</v>
      </c>
      <c r="S38" s="27">
        <v>43482</v>
      </c>
      <c r="T38" s="26" t="s">
        <v>5023</v>
      </c>
    </row>
    <row r="39" spans="1:20" ht="15.75" thickBot="1" x14ac:dyDescent="0.3">
      <c r="A39" s="16">
        <v>29</v>
      </c>
      <c r="B39" s="7" t="s">
        <v>6452</v>
      </c>
      <c r="C39" s="26" t="s">
        <v>54</v>
      </c>
      <c r="D39" s="26"/>
      <c r="E39" s="14"/>
      <c r="F39" s="26" t="s">
        <v>6451</v>
      </c>
      <c r="G39" s="26" t="s">
        <v>94</v>
      </c>
      <c r="H39" s="26" t="s">
        <v>5640</v>
      </c>
      <c r="I39" s="26">
        <v>1</v>
      </c>
      <c r="J39" s="26" t="s">
        <v>4556</v>
      </c>
      <c r="K39" s="26">
        <v>9865440</v>
      </c>
      <c r="L39" s="28"/>
      <c r="M39" s="29">
        <v>43496</v>
      </c>
      <c r="N39" s="26">
        <v>1</v>
      </c>
      <c r="O39" s="26" t="s">
        <v>4556</v>
      </c>
      <c r="P39" s="26">
        <v>9865440</v>
      </c>
      <c r="Q39" s="28"/>
      <c r="R39" s="26">
        <v>1519</v>
      </c>
      <c r="S39" s="27">
        <v>43483</v>
      </c>
      <c r="T39" s="26" t="s">
        <v>5023</v>
      </c>
    </row>
    <row r="40" spans="1:20" ht="15.75" thickBot="1" x14ac:dyDescent="0.3">
      <c r="A40" s="16">
        <v>30</v>
      </c>
      <c r="B40" s="7" t="s">
        <v>6450</v>
      </c>
      <c r="C40" s="26" t="s">
        <v>54</v>
      </c>
      <c r="D40" s="26"/>
      <c r="E40" s="14"/>
      <c r="F40" s="26" t="s">
        <v>6449</v>
      </c>
      <c r="G40" s="26" t="s">
        <v>94</v>
      </c>
      <c r="H40" s="26" t="s">
        <v>6444</v>
      </c>
      <c r="I40" s="26">
        <v>1</v>
      </c>
      <c r="J40" s="26" t="s">
        <v>4556</v>
      </c>
      <c r="K40" s="26">
        <v>113793750</v>
      </c>
      <c r="L40" s="28"/>
      <c r="M40" s="29">
        <v>43496</v>
      </c>
      <c r="N40" s="26">
        <v>1</v>
      </c>
      <c r="O40" s="26" t="s">
        <v>4556</v>
      </c>
      <c r="P40" s="26">
        <v>113793750</v>
      </c>
      <c r="Q40" s="28"/>
      <c r="R40" s="26">
        <v>5419</v>
      </c>
      <c r="S40" s="27">
        <v>43483</v>
      </c>
      <c r="T40" s="26" t="s">
        <v>5023</v>
      </c>
    </row>
    <row r="41" spans="1:20" ht="15.75" thickBot="1" x14ac:dyDescent="0.3">
      <c r="A41" s="16">
        <v>31</v>
      </c>
      <c r="B41" s="7" t="s">
        <v>6448</v>
      </c>
      <c r="C41" s="26" t="s">
        <v>54</v>
      </c>
      <c r="D41" s="26"/>
      <c r="E41" s="14"/>
      <c r="F41" s="26" t="s">
        <v>6447</v>
      </c>
      <c r="G41" s="26" t="s">
        <v>94</v>
      </c>
      <c r="H41" s="26" t="s">
        <v>6444</v>
      </c>
      <c r="I41" s="26">
        <v>1</v>
      </c>
      <c r="J41" s="26" t="s">
        <v>4556</v>
      </c>
      <c r="K41" s="26">
        <v>40257360</v>
      </c>
      <c r="L41" s="28"/>
      <c r="M41" s="29">
        <v>43496</v>
      </c>
      <c r="N41" s="26">
        <v>1</v>
      </c>
      <c r="O41" s="26" t="s">
        <v>4556</v>
      </c>
      <c r="P41" s="26">
        <v>40257360</v>
      </c>
      <c r="Q41" s="28"/>
      <c r="R41" s="26">
        <v>5419</v>
      </c>
      <c r="S41" s="27">
        <v>43483</v>
      </c>
      <c r="T41" s="26" t="s">
        <v>5023</v>
      </c>
    </row>
    <row r="42" spans="1:20" ht="15.75" thickBot="1" x14ac:dyDescent="0.3">
      <c r="A42" s="16">
        <v>32</v>
      </c>
      <c r="B42" s="7" t="s">
        <v>6446</v>
      </c>
      <c r="C42" s="26" t="s">
        <v>54</v>
      </c>
      <c r="D42" s="26"/>
      <c r="E42" s="14"/>
      <c r="F42" s="26" t="s">
        <v>6445</v>
      </c>
      <c r="G42" s="26" t="s">
        <v>94</v>
      </c>
      <c r="H42" s="26" t="s">
        <v>6444</v>
      </c>
      <c r="I42" s="26">
        <v>1</v>
      </c>
      <c r="J42" s="26" t="s">
        <v>4556</v>
      </c>
      <c r="K42" s="26">
        <v>123534495</v>
      </c>
      <c r="L42" s="28"/>
      <c r="M42" s="29">
        <v>43496</v>
      </c>
      <c r="N42" s="26">
        <v>1</v>
      </c>
      <c r="O42" s="26" t="s">
        <v>4556</v>
      </c>
      <c r="P42" s="26">
        <v>119944000</v>
      </c>
      <c r="Q42" s="28"/>
      <c r="R42" s="26">
        <v>5419</v>
      </c>
      <c r="S42" s="27">
        <v>43483</v>
      </c>
      <c r="T42" s="26" t="s">
        <v>5023</v>
      </c>
    </row>
    <row r="43" spans="1:20" ht="15.75" thickBot="1" x14ac:dyDescent="0.3">
      <c r="A43" s="16">
        <v>33</v>
      </c>
      <c r="B43" s="7" t="s">
        <v>6443</v>
      </c>
      <c r="C43" s="26" t="s">
        <v>54</v>
      </c>
      <c r="D43" s="26"/>
      <c r="E43" s="14"/>
      <c r="F43" s="26" t="s">
        <v>5871</v>
      </c>
      <c r="G43" s="26" t="s">
        <v>94</v>
      </c>
      <c r="H43" s="26" t="s">
        <v>5640</v>
      </c>
      <c r="I43" s="26">
        <v>1</v>
      </c>
      <c r="J43" s="26" t="s">
        <v>4556</v>
      </c>
      <c r="K43" s="26">
        <v>10970100</v>
      </c>
      <c r="L43" s="28"/>
      <c r="M43" s="29">
        <v>43496</v>
      </c>
      <c r="N43" s="26">
        <v>1</v>
      </c>
      <c r="O43" s="26" t="s">
        <v>4556</v>
      </c>
      <c r="P43" s="26">
        <v>10970100</v>
      </c>
      <c r="Q43" s="28"/>
      <c r="R43" s="26">
        <v>1519</v>
      </c>
      <c r="S43" s="27">
        <v>43483</v>
      </c>
      <c r="T43" s="26" t="s">
        <v>5023</v>
      </c>
    </row>
    <row r="44" spans="1:20" ht="15.75" thickBot="1" x14ac:dyDescent="0.3">
      <c r="A44" s="16">
        <v>34</v>
      </c>
      <c r="B44" s="7" t="s">
        <v>6442</v>
      </c>
      <c r="C44" s="26" t="s">
        <v>54</v>
      </c>
      <c r="D44" s="26"/>
      <c r="E44" s="14"/>
      <c r="F44" s="26" t="s">
        <v>6441</v>
      </c>
      <c r="G44" s="26" t="s">
        <v>94</v>
      </c>
      <c r="H44" s="26" t="s">
        <v>5640</v>
      </c>
      <c r="I44" s="26">
        <v>1</v>
      </c>
      <c r="J44" s="26" t="s">
        <v>4556</v>
      </c>
      <c r="K44" s="26">
        <v>40783680</v>
      </c>
      <c r="L44" s="28"/>
      <c r="M44" s="29">
        <v>43496</v>
      </c>
      <c r="N44" s="26">
        <v>1</v>
      </c>
      <c r="O44" s="26" t="s">
        <v>4556</v>
      </c>
      <c r="P44" s="26">
        <v>40783680</v>
      </c>
      <c r="Q44" s="28"/>
      <c r="R44" s="26">
        <v>1519</v>
      </c>
      <c r="S44" s="27">
        <v>43487</v>
      </c>
      <c r="T44" s="26" t="s">
        <v>5023</v>
      </c>
    </row>
    <row r="45" spans="1:20" ht="15.75" thickBot="1" x14ac:dyDescent="0.3">
      <c r="A45" s="16">
        <v>35</v>
      </c>
      <c r="B45" s="7" t="s">
        <v>6440</v>
      </c>
      <c r="C45" s="26" t="s">
        <v>54</v>
      </c>
      <c r="D45" s="26"/>
      <c r="E45" s="14"/>
      <c r="F45" s="26" t="s">
        <v>6439</v>
      </c>
      <c r="G45" s="26" t="s">
        <v>94</v>
      </c>
      <c r="H45" s="26" t="s">
        <v>5640</v>
      </c>
      <c r="I45" s="26">
        <v>1</v>
      </c>
      <c r="J45" s="26" t="s">
        <v>4556</v>
      </c>
      <c r="K45" s="26">
        <v>84104100</v>
      </c>
      <c r="L45" s="28"/>
      <c r="M45" s="29">
        <v>43496</v>
      </c>
      <c r="N45" s="26">
        <v>1</v>
      </c>
      <c r="O45" s="26" t="s">
        <v>4556</v>
      </c>
      <c r="P45" s="26">
        <v>83616540</v>
      </c>
      <c r="Q45" s="28"/>
      <c r="R45" s="26">
        <v>1519</v>
      </c>
      <c r="S45" s="27">
        <v>43487</v>
      </c>
      <c r="T45" s="26" t="s">
        <v>5023</v>
      </c>
    </row>
    <row r="46" spans="1:20" ht="15.75" thickBot="1" x14ac:dyDescent="0.3">
      <c r="A46" s="16">
        <v>36</v>
      </c>
      <c r="B46" s="7" t="s">
        <v>6438</v>
      </c>
      <c r="C46" s="26" t="s">
        <v>54</v>
      </c>
      <c r="D46" s="26"/>
      <c r="E46" s="14"/>
      <c r="F46" s="26" t="s">
        <v>6002</v>
      </c>
      <c r="G46" s="26" t="s">
        <v>94</v>
      </c>
      <c r="H46" s="26" t="s">
        <v>6327</v>
      </c>
      <c r="I46" s="26">
        <v>1</v>
      </c>
      <c r="J46" s="26" t="s">
        <v>4556</v>
      </c>
      <c r="K46" s="26">
        <v>40783680</v>
      </c>
      <c r="L46" s="28"/>
      <c r="M46" s="29">
        <v>43496</v>
      </c>
      <c r="N46" s="26">
        <v>1</v>
      </c>
      <c r="O46" s="26" t="s">
        <v>4556</v>
      </c>
      <c r="P46" s="26">
        <v>40783680</v>
      </c>
      <c r="Q46" s="28"/>
      <c r="R46" s="26">
        <v>2419</v>
      </c>
      <c r="S46" s="27">
        <v>43487</v>
      </c>
      <c r="T46" s="26" t="s">
        <v>5023</v>
      </c>
    </row>
    <row r="47" spans="1:20" ht="15.75" thickBot="1" x14ac:dyDescent="0.3">
      <c r="A47" s="16">
        <v>37</v>
      </c>
      <c r="B47" s="7" t="s">
        <v>6437</v>
      </c>
      <c r="C47" s="26" t="s">
        <v>54</v>
      </c>
      <c r="D47" s="26"/>
      <c r="E47" s="14"/>
      <c r="F47" s="26" t="s">
        <v>6436</v>
      </c>
      <c r="G47" s="26" t="s">
        <v>94</v>
      </c>
      <c r="H47" s="26" t="s">
        <v>6321</v>
      </c>
      <c r="I47" s="26">
        <v>1</v>
      </c>
      <c r="J47" s="26" t="s">
        <v>4556</v>
      </c>
      <c r="K47" s="26">
        <v>36414000</v>
      </c>
      <c r="L47" s="28"/>
      <c r="M47" s="29">
        <v>43496</v>
      </c>
      <c r="N47" s="26">
        <v>1</v>
      </c>
      <c r="O47" s="26" t="s">
        <v>4556</v>
      </c>
      <c r="P47" s="26">
        <v>36414000</v>
      </c>
      <c r="Q47" s="28"/>
      <c r="R47" s="26" t="s">
        <v>6435</v>
      </c>
      <c r="S47" s="27">
        <v>43487</v>
      </c>
      <c r="T47" s="26" t="s">
        <v>5023</v>
      </c>
    </row>
    <row r="48" spans="1:20" ht="15.75" thickBot="1" x14ac:dyDescent="0.3">
      <c r="A48" s="16">
        <v>38</v>
      </c>
      <c r="B48" s="7" t="s">
        <v>6434</v>
      </c>
      <c r="C48" s="26" t="s">
        <v>54</v>
      </c>
      <c r="D48" s="26"/>
      <c r="E48" s="14"/>
      <c r="F48" s="26" t="s">
        <v>6433</v>
      </c>
      <c r="G48" s="26" t="s">
        <v>94</v>
      </c>
      <c r="H48" s="26" t="s">
        <v>5035</v>
      </c>
      <c r="I48" s="26">
        <v>1</v>
      </c>
      <c r="J48" s="26" t="s">
        <v>4556</v>
      </c>
      <c r="K48" s="26">
        <v>26530200</v>
      </c>
      <c r="L48" s="28"/>
      <c r="M48" s="29">
        <v>43496</v>
      </c>
      <c r="N48" s="26">
        <v>1</v>
      </c>
      <c r="O48" s="26" t="s">
        <v>4556</v>
      </c>
      <c r="P48" s="26">
        <v>26530200</v>
      </c>
      <c r="Q48" s="28"/>
      <c r="R48" s="26">
        <v>1819</v>
      </c>
      <c r="S48" s="27">
        <v>43487</v>
      </c>
      <c r="T48" s="26" t="s">
        <v>5023</v>
      </c>
    </row>
    <row r="49" spans="1:20" ht="15.75" thickBot="1" x14ac:dyDescent="0.3">
      <c r="A49" s="16">
        <v>39</v>
      </c>
      <c r="B49" s="7" t="s">
        <v>6432</v>
      </c>
      <c r="C49" s="26" t="s">
        <v>54</v>
      </c>
      <c r="D49" s="26"/>
      <c r="E49" s="14"/>
      <c r="F49" s="26" t="s">
        <v>6431</v>
      </c>
      <c r="G49" s="26" t="s">
        <v>94</v>
      </c>
      <c r="H49" s="26" t="s">
        <v>5035</v>
      </c>
      <c r="I49" s="26">
        <v>1</v>
      </c>
      <c r="J49" s="26" t="s">
        <v>4556</v>
      </c>
      <c r="K49" s="26">
        <v>26530200</v>
      </c>
      <c r="L49" s="28"/>
      <c r="M49" s="29">
        <v>43496</v>
      </c>
      <c r="N49" s="26">
        <v>1</v>
      </c>
      <c r="O49" s="26" t="s">
        <v>4556</v>
      </c>
      <c r="P49" s="26">
        <v>26530200</v>
      </c>
      <c r="Q49" s="28"/>
      <c r="R49" s="26">
        <v>1819</v>
      </c>
      <c r="S49" s="27">
        <v>43487</v>
      </c>
      <c r="T49" s="26" t="s">
        <v>5023</v>
      </c>
    </row>
    <row r="50" spans="1:20" ht="15.75" thickBot="1" x14ac:dyDescent="0.3">
      <c r="A50" s="16">
        <v>40</v>
      </c>
      <c r="B50" s="7" t="s">
        <v>6430</v>
      </c>
      <c r="C50" s="26" t="s">
        <v>54</v>
      </c>
      <c r="D50" s="26"/>
      <c r="E50" s="14"/>
      <c r="F50" s="26" t="s">
        <v>6429</v>
      </c>
      <c r="G50" s="26" t="s">
        <v>94</v>
      </c>
      <c r="H50" s="26" t="s">
        <v>6321</v>
      </c>
      <c r="I50" s="26">
        <v>1</v>
      </c>
      <c r="J50" s="26" t="s">
        <v>4556</v>
      </c>
      <c r="K50" s="26">
        <v>7001280</v>
      </c>
      <c r="L50" s="28"/>
      <c r="M50" s="29">
        <v>43496</v>
      </c>
      <c r="N50" s="26">
        <v>1</v>
      </c>
      <c r="O50" s="26" t="s">
        <v>4556</v>
      </c>
      <c r="P50" s="26">
        <v>7001280</v>
      </c>
      <c r="Q50" s="28"/>
      <c r="R50" s="26" t="s">
        <v>5962</v>
      </c>
      <c r="S50" s="27">
        <v>43487</v>
      </c>
      <c r="T50" s="26" t="s">
        <v>5023</v>
      </c>
    </row>
    <row r="51" spans="1:20" ht="15.75" thickBot="1" x14ac:dyDescent="0.3">
      <c r="A51" s="16">
        <v>41</v>
      </c>
      <c r="B51" s="7" t="s">
        <v>6428</v>
      </c>
      <c r="C51" s="26" t="s">
        <v>54</v>
      </c>
      <c r="D51" s="26"/>
      <c r="E51" s="14"/>
      <c r="F51" s="26" t="s">
        <v>6427</v>
      </c>
      <c r="G51" s="26" t="s">
        <v>94</v>
      </c>
      <c r="H51" s="26" t="s">
        <v>6321</v>
      </c>
      <c r="I51" s="26">
        <v>1</v>
      </c>
      <c r="J51" s="26" t="s">
        <v>4556</v>
      </c>
      <c r="K51" s="26">
        <v>19730880</v>
      </c>
      <c r="L51" s="28"/>
      <c r="M51" s="29">
        <v>43496</v>
      </c>
      <c r="N51" s="26">
        <v>1</v>
      </c>
      <c r="O51" s="26" t="s">
        <v>4556</v>
      </c>
      <c r="P51" s="26">
        <v>19730880</v>
      </c>
      <c r="Q51" s="28"/>
      <c r="R51" s="26" t="s">
        <v>5235</v>
      </c>
      <c r="S51" s="27">
        <v>43487</v>
      </c>
      <c r="T51" s="26" t="s">
        <v>5023</v>
      </c>
    </row>
    <row r="52" spans="1:20" ht="15.75" thickBot="1" x14ac:dyDescent="0.3">
      <c r="A52" s="16">
        <v>42</v>
      </c>
      <c r="B52" s="7" t="s">
        <v>6426</v>
      </c>
      <c r="C52" s="26" t="s">
        <v>54</v>
      </c>
      <c r="D52" s="26"/>
      <c r="E52" s="14"/>
      <c r="F52" s="26" t="s">
        <v>6425</v>
      </c>
      <c r="G52" s="26" t="s">
        <v>94</v>
      </c>
      <c r="H52" s="26" t="s">
        <v>5035</v>
      </c>
      <c r="I52" s="26">
        <v>1</v>
      </c>
      <c r="J52" s="26" t="s">
        <v>4556</v>
      </c>
      <c r="K52" s="26">
        <v>19730880</v>
      </c>
      <c r="L52" s="28"/>
      <c r="M52" s="29">
        <v>43496</v>
      </c>
      <c r="N52" s="26">
        <v>1</v>
      </c>
      <c r="O52" s="26" t="s">
        <v>4556</v>
      </c>
      <c r="P52" s="26">
        <v>19730880</v>
      </c>
      <c r="Q52" s="28"/>
      <c r="R52" s="26">
        <v>1819</v>
      </c>
      <c r="S52" s="27">
        <v>43488</v>
      </c>
      <c r="T52" s="26" t="s">
        <v>5023</v>
      </c>
    </row>
    <row r="53" spans="1:20" ht="15.75" thickBot="1" x14ac:dyDescent="0.3">
      <c r="A53" s="16">
        <v>43</v>
      </c>
      <c r="B53" s="7" t="s">
        <v>6424</v>
      </c>
      <c r="C53" s="26" t="s">
        <v>54</v>
      </c>
      <c r="D53" s="26"/>
      <c r="E53" s="14"/>
      <c r="F53" s="26" t="s">
        <v>6423</v>
      </c>
      <c r="G53" s="26" t="s">
        <v>94</v>
      </c>
      <c r="H53" s="26" t="s">
        <v>6321</v>
      </c>
      <c r="I53" s="26">
        <v>1</v>
      </c>
      <c r="J53" s="26" t="s">
        <v>4556</v>
      </c>
      <c r="K53" s="26">
        <v>26530200</v>
      </c>
      <c r="L53" s="28"/>
      <c r="M53" s="29">
        <v>43496</v>
      </c>
      <c r="N53" s="26">
        <v>1</v>
      </c>
      <c r="O53" s="26" t="s">
        <v>4556</v>
      </c>
      <c r="P53" s="26">
        <v>26530200</v>
      </c>
      <c r="Q53" s="28"/>
      <c r="R53" s="26" t="s">
        <v>5235</v>
      </c>
      <c r="S53" s="27">
        <v>43489</v>
      </c>
      <c r="T53" s="26" t="s">
        <v>5023</v>
      </c>
    </row>
    <row r="54" spans="1:20" ht="15.75" thickBot="1" x14ac:dyDescent="0.3">
      <c r="A54" s="16">
        <v>44</v>
      </c>
      <c r="B54" s="7" t="s">
        <v>6422</v>
      </c>
      <c r="C54" s="26" t="s">
        <v>54</v>
      </c>
      <c r="D54" s="26"/>
      <c r="E54" s="14"/>
      <c r="F54" s="26" t="s">
        <v>5936</v>
      </c>
      <c r="G54" s="26" t="s">
        <v>94</v>
      </c>
      <c r="H54" s="26" t="s">
        <v>6327</v>
      </c>
      <c r="I54" s="26">
        <v>1</v>
      </c>
      <c r="J54" s="26" t="s">
        <v>4556</v>
      </c>
      <c r="K54" s="26">
        <v>36414000</v>
      </c>
      <c r="L54" s="28"/>
      <c r="M54" s="29">
        <v>43496</v>
      </c>
      <c r="N54" s="26">
        <v>1</v>
      </c>
      <c r="O54" s="26" t="s">
        <v>4556</v>
      </c>
      <c r="P54" s="26">
        <v>36414000</v>
      </c>
      <c r="Q54" s="28"/>
      <c r="R54" s="26">
        <v>2419</v>
      </c>
      <c r="S54" s="27">
        <v>43489</v>
      </c>
      <c r="T54" s="26" t="s">
        <v>5023</v>
      </c>
    </row>
    <row r="55" spans="1:20" ht="15.75" thickBot="1" x14ac:dyDescent="0.3">
      <c r="A55" s="16">
        <v>45</v>
      </c>
      <c r="B55" s="7" t="s">
        <v>6421</v>
      </c>
      <c r="C55" s="26" t="s">
        <v>54</v>
      </c>
      <c r="D55" s="26"/>
      <c r="E55" s="14"/>
      <c r="F55" s="26" t="s">
        <v>6420</v>
      </c>
      <c r="G55" s="26" t="s">
        <v>94</v>
      </c>
      <c r="H55" s="26" t="s">
        <v>5027</v>
      </c>
      <c r="I55" s="26">
        <v>1</v>
      </c>
      <c r="J55" s="26" t="s">
        <v>4556</v>
      </c>
      <c r="K55" s="26">
        <v>10501920</v>
      </c>
      <c r="L55" s="28"/>
      <c r="M55" s="29">
        <v>43496</v>
      </c>
      <c r="N55" s="26">
        <v>1</v>
      </c>
      <c r="O55" s="26" t="s">
        <v>4556</v>
      </c>
      <c r="P55" s="26">
        <v>10501920</v>
      </c>
      <c r="Q55" s="28"/>
      <c r="R55" s="26">
        <v>5919</v>
      </c>
      <c r="S55" s="27">
        <v>43489</v>
      </c>
      <c r="T55" s="26" t="s">
        <v>5023</v>
      </c>
    </row>
    <row r="56" spans="1:20" ht="15.75" thickBot="1" x14ac:dyDescent="0.3">
      <c r="A56" s="16">
        <v>46</v>
      </c>
      <c r="B56" s="7" t="s">
        <v>6419</v>
      </c>
      <c r="C56" s="26" t="s">
        <v>54</v>
      </c>
      <c r="D56" s="26"/>
      <c r="E56" s="14"/>
      <c r="F56" s="26" t="s">
        <v>6418</v>
      </c>
      <c r="G56" s="26" t="s">
        <v>94</v>
      </c>
      <c r="H56" s="26" t="s">
        <v>5027</v>
      </c>
      <c r="I56" s="26">
        <v>1</v>
      </c>
      <c r="J56" s="26" t="s">
        <v>4556</v>
      </c>
      <c r="K56" s="26">
        <v>21940200</v>
      </c>
      <c r="L56" s="28"/>
      <c r="M56" s="29">
        <v>43496</v>
      </c>
      <c r="N56" s="26">
        <v>1</v>
      </c>
      <c r="O56" s="26" t="s">
        <v>4556</v>
      </c>
      <c r="P56" s="26">
        <v>21940200</v>
      </c>
      <c r="Q56" s="28"/>
      <c r="R56" s="26">
        <v>5919</v>
      </c>
      <c r="S56" s="27">
        <v>43489</v>
      </c>
      <c r="T56" s="26" t="s">
        <v>5023</v>
      </c>
    </row>
    <row r="57" spans="1:20" ht="15.75" thickBot="1" x14ac:dyDescent="0.3">
      <c r="A57" s="16">
        <v>47</v>
      </c>
      <c r="B57" s="7" t="s">
        <v>6417</v>
      </c>
      <c r="C57" s="26" t="s">
        <v>54</v>
      </c>
      <c r="D57" s="26"/>
      <c r="E57" s="14"/>
      <c r="F57" s="26" t="s">
        <v>6416</v>
      </c>
      <c r="G57" s="26" t="s">
        <v>94</v>
      </c>
      <c r="H57" s="26" t="s">
        <v>5027</v>
      </c>
      <c r="I57" s="26">
        <v>1</v>
      </c>
      <c r="J57" s="26" t="s">
        <v>4556</v>
      </c>
      <c r="K57" s="26">
        <v>21940200</v>
      </c>
      <c r="L57" s="28"/>
      <c r="M57" s="29">
        <v>43496</v>
      </c>
      <c r="N57" s="26">
        <v>1</v>
      </c>
      <c r="O57" s="26" t="s">
        <v>4556</v>
      </c>
      <c r="P57" s="26">
        <v>21940200</v>
      </c>
      <c r="Q57" s="28"/>
      <c r="R57" s="26">
        <v>5919</v>
      </c>
      <c r="S57" s="27">
        <v>43489</v>
      </c>
      <c r="T57" s="26" t="s">
        <v>5023</v>
      </c>
    </row>
    <row r="58" spans="1:20" ht="15.75" thickBot="1" x14ac:dyDescent="0.3">
      <c r="A58" s="16">
        <v>48</v>
      </c>
      <c r="B58" s="7" t="s">
        <v>6415</v>
      </c>
      <c r="C58" s="26" t="s">
        <v>54</v>
      </c>
      <c r="D58" s="26"/>
      <c r="E58" s="14"/>
      <c r="F58" s="26" t="s">
        <v>6414</v>
      </c>
      <c r="G58" s="26" t="s">
        <v>94</v>
      </c>
      <c r="H58" s="26" t="s">
        <v>5750</v>
      </c>
      <c r="I58" s="26">
        <v>1</v>
      </c>
      <c r="J58" s="26" t="s">
        <v>4556</v>
      </c>
      <c r="K58" s="26">
        <v>26530200</v>
      </c>
      <c r="L58" s="28"/>
      <c r="M58" s="29">
        <v>43496</v>
      </c>
      <c r="N58" s="26">
        <v>1</v>
      </c>
      <c r="O58" s="26" t="s">
        <v>4556</v>
      </c>
      <c r="P58" s="26">
        <v>26530200</v>
      </c>
      <c r="Q58" s="28"/>
      <c r="R58" s="26">
        <v>4419</v>
      </c>
      <c r="S58" s="27">
        <v>43489</v>
      </c>
      <c r="T58" s="26" t="s">
        <v>5023</v>
      </c>
    </row>
    <row r="59" spans="1:20" ht="15.75" thickBot="1" x14ac:dyDescent="0.3">
      <c r="A59" s="16">
        <v>49</v>
      </c>
      <c r="B59" s="7" t="s">
        <v>6413</v>
      </c>
      <c r="C59" s="26" t="s">
        <v>54</v>
      </c>
      <c r="D59" s="26"/>
      <c r="E59" s="14"/>
      <c r="F59" s="26" t="s">
        <v>6412</v>
      </c>
      <c r="G59" s="26" t="s">
        <v>94</v>
      </c>
      <c r="H59" s="26" t="s">
        <v>5035</v>
      </c>
      <c r="I59" s="26">
        <v>1</v>
      </c>
      <c r="J59" s="26" t="s">
        <v>4556</v>
      </c>
      <c r="K59" s="26">
        <v>10501920</v>
      </c>
      <c r="L59" s="28"/>
      <c r="M59" s="29">
        <v>43496</v>
      </c>
      <c r="N59" s="26">
        <v>1</v>
      </c>
      <c r="O59" s="26" t="s">
        <v>4556</v>
      </c>
      <c r="P59" s="26">
        <v>10501920</v>
      </c>
      <c r="Q59" s="28"/>
      <c r="R59" s="26">
        <v>4419</v>
      </c>
      <c r="S59" s="27">
        <v>43489</v>
      </c>
      <c r="T59" s="26" t="s">
        <v>5023</v>
      </c>
    </row>
    <row r="60" spans="1:20" ht="15.75" thickBot="1" x14ac:dyDescent="0.3">
      <c r="A60" s="16">
        <v>50</v>
      </c>
      <c r="B60" s="7" t="s">
        <v>6411</v>
      </c>
      <c r="C60" s="26" t="s">
        <v>54</v>
      </c>
      <c r="D60" s="26"/>
      <c r="E60" s="14"/>
      <c r="F60" s="26" t="s">
        <v>6410</v>
      </c>
      <c r="G60" s="26" t="s">
        <v>94</v>
      </c>
      <c r="H60" s="26" t="s">
        <v>5134</v>
      </c>
      <c r="I60" s="26">
        <v>1</v>
      </c>
      <c r="J60" s="26" t="s">
        <v>4556</v>
      </c>
      <c r="K60" s="26">
        <v>21940200</v>
      </c>
      <c r="L60" s="28"/>
      <c r="M60" s="29">
        <v>43496</v>
      </c>
      <c r="N60" s="26">
        <v>1</v>
      </c>
      <c r="O60" s="26" t="s">
        <v>4556</v>
      </c>
      <c r="P60" s="26">
        <v>21940200</v>
      </c>
      <c r="Q60" s="28"/>
      <c r="R60" s="26">
        <v>4419</v>
      </c>
      <c r="S60" s="27">
        <v>43489</v>
      </c>
      <c r="T60" s="26" t="s">
        <v>5023</v>
      </c>
    </row>
    <row r="61" spans="1:20" ht="15.75" thickBot="1" x14ac:dyDescent="0.3">
      <c r="A61" s="16">
        <v>51</v>
      </c>
      <c r="B61" s="7" t="s">
        <v>6409</v>
      </c>
      <c r="C61" s="26" t="s">
        <v>54</v>
      </c>
      <c r="D61" s="26"/>
      <c r="E61" s="14"/>
      <c r="F61" s="26" t="s">
        <v>6408</v>
      </c>
      <c r="G61" s="26" t="s">
        <v>94</v>
      </c>
      <c r="H61" s="26" t="s">
        <v>5056</v>
      </c>
      <c r="I61" s="26">
        <v>1</v>
      </c>
      <c r="J61" s="26" t="s">
        <v>4556</v>
      </c>
      <c r="K61" s="26">
        <v>174483750</v>
      </c>
      <c r="L61" s="28"/>
      <c r="M61" s="29">
        <v>43496</v>
      </c>
      <c r="N61" s="26">
        <v>1</v>
      </c>
      <c r="O61" s="26" t="s">
        <v>4556</v>
      </c>
      <c r="P61" s="26">
        <v>170437750</v>
      </c>
      <c r="Q61" s="28"/>
      <c r="R61" s="26">
        <v>6019</v>
      </c>
      <c r="S61" s="27">
        <v>43490</v>
      </c>
      <c r="T61" s="26" t="s">
        <v>5023</v>
      </c>
    </row>
    <row r="62" spans="1:20" ht="15.75" thickBot="1" x14ac:dyDescent="0.3">
      <c r="A62" s="16">
        <v>52</v>
      </c>
      <c r="B62" s="7" t="s">
        <v>6407</v>
      </c>
      <c r="C62" s="26" t="s">
        <v>54</v>
      </c>
      <c r="D62" s="26"/>
      <c r="E62" s="14"/>
      <c r="F62" s="26" t="s">
        <v>6406</v>
      </c>
      <c r="G62" s="26" t="s">
        <v>94</v>
      </c>
      <c r="H62" s="26" t="s">
        <v>6405</v>
      </c>
      <c r="I62" s="26">
        <v>1</v>
      </c>
      <c r="J62" s="26" t="s">
        <v>4556</v>
      </c>
      <c r="K62" s="26">
        <v>174483750</v>
      </c>
      <c r="L62" s="28"/>
      <c r="M62" s="29">
        <v>43496</v>
      </c>
      <c r="N62" s="26">
        <v>1</v>
      </c>
      <c r="O62" s="26" t="s">
        <v>4556</v>
      </c>
      <c r="P62" s="26">
        <v>156337440</v>
      </c>
      <c r="Q62" s="28"/>
      <c r="R62" s="26">
        <v>7119</v>
      </c>
      <c r="S62" s="27">
        <v>43490</v>
      </c>
      <c r="T62" s="26" t="s">
        <v>5023</v>
      </c>
    </row>
    <row r="63" spans="1:20" ht="15.75" thickBot="1" x14ac:dyDescent="0.3">
      <c r="A63" s="16">
        <v>53</v>
      </c>
      <c r="B63" s="7" t="s">
        <v>6404</v>
      </c>
      <c r="C63" s="26" t="s">
        <v>54</v>
      </c>
      <c r="D63" s="26"/>
      <c r="E63" s="14"/>
      <c r="F63" s="26" t="s">
        <v>6403</v>
      </c>
      <c r="G63" s="26" t="s">
        <v>94</v>
      </c>
      <c r="H63" s="26" t="s">
        <v>5035</v>
      </c>
      <c r="I63" s="26">
        <v>1</v>
      </c>
      <c r="J63" s="26" t="s">
        <v>4556</v>
      </c>
      <c r="K63" s="26">
        <v>19730880</v>
      </c>
      <c r="L63" s="28"/>
      <c r="M63" s="29">
        <v>43496</v>
      </c>
      <c r="N63" s="26">
        <v>1</v>
      </c>
      <c r="O63" s="26" t="s">
        <v>4556</v>
      </c>
      <c r="P63" s="26">
        <v>19730880</v>
      </c>
      <c r="Q63" s="28"/>
      <c r="R63" s="26">
        <v>1819</v>
      </c>
      <c r="S63" s="27">
        <v>43490</v>
      </c>
      <c r="T63" s="26" t="s">
        <v>5023</v>
      </c>
    </row>
    <row r="64" spans="1:20" ht="15.75" thickBot="1" x14ac:dyDescent="0.3">
      <c r="A64" s="16">
        <v>54</v>
      </c>
      <c r="B64" s="7" t="s">
        <v>6402</v>
      </c>
      <c r="C64" s="26" t="s">
        <v>54</v>
      </c>
      <c r="D64" s="26"/>
      <c r="E64" s="14"/>
      <c r="F64" s="26" t="s">
        <v>6401</v>
      </c>
      <c r="G64" s="26" t="s">
        <v>94</v>
      </c>
      <c r="H64" s="26" t="s">
        <v>5035</v>
      </c>
      <c r="I64" s="26">
        <v>1</v>
      </c>
      <c r="J64" s="26" t="s">
        <v>4556</v>
      </c>
      <c r="K64" s="26">
        <v>15689232</v>
      </c>
      <c r="L64" s="28"/>
      <c r="M64" s="29">
        <v>43496</v>
      </c>
      <c r="N64" s="26">
        <v>1</v>
      </c>
      <c r="O64" s="26" t="s">
        <v>4556</v>
      </c>
      <c r="P64" s="26">
        <v>15689232</v>
      </c>
      <c r="Q64" s="28"/>
      <c r="R64" s="26">
        <v>1819</v>
      </c>
      <c r="S64" s="27">
        <v>43490</v>
      </c>
      <c r="T64" s="26" t="s">
        <v>5023</v>
      </c>
    </row>
    <row r="65" spans="1:20" ht="15.75" thickBot="1" x14ac:dyDescent="0.3">
      <c r="A65" s="16">
        <v>55</v>
      </c>
      <c r="B65" s="7" t="s">
        <v>6400</v>
      </c>
      <c r="C65" s="26" t="s">
        <v>54</v>
      </c>
      <c r="D65" s="26"/>
      <c r="E65" s="14"/>
      <c r="F65" s="26" t="s">
        <v>6399</v>
      </c>
      <c r="G65" s="26" t="s">
        <v>94</v>
      </c>
      <c r="H65" s="26" t="s">
        <v>5134</v>
      </c>
      <c r="I65" s="26">
        <v>1</v>
      </c>
      <c r="J65" s="26" t="s">
        <v>4556</v>
      </c>
      <c r="K65" s="26">
        <v>15689232</v>
      </c>
      <c r="L65" s="28"/>
      <c r="M65" s="29">
        <v>43496</v>
      </c>
      <c r="N65" s="26">
        <v>1</v>
      </c>
      <c r="O65" s="26" t="s">
        <v>4556</v>
      </c>
      <c r="P65" s="26">
        <v>15689232</v>
      </c>
      <c r="Q65" s="28"/>
      <c r="R65" s="26">
        <v>4419</v>
      </c>
      <c r="S65" s="27">
        <v>43490</v>
      </c>
      <c r="T65" s="26" t="s">
        <v>5023</v>
      </c>
    </row>
    <row r="66" spans="1:20" ht="15.75" thickBot="1" x14ac:dyDescent="0.3">
      <c r="A66" s="16">
        <v>56</v>
      </c>
      <c r="B66" s="7" t="s">
        <v>6398</v>
      </c>
      <c r="C66" s="26" t="s">
        <v>54</v>
      </c>
      <c r="D66" s="26"/>
      <c r="E66" s="14"/>
      <c r="F66" s="26" t="s">
        <v>6397</v>
      </c>
      <c r="G66" s="26" t="s">
        <v>94</v>
      </c>
      <c r="H66" s="26" t="s">
        <v>5206</v>
      </c>
      <c r="I66" s="26">
        <v>1</v>
      </c>
      <c r="J66" s="26" t="s">
        <v>4556</v>
      </c>
      <c r="K66" s="26">
        <v>21940200</v>
      </c>
      <c r="L66" s="28"/>
      <c r="M66" s="29">
        <v>43496</v>
      </c>
      <c r="N66" s="26">
        <v>1</v>
      </c>
      <c r="O66" s="26" t="s">
        <v>4556</v>
      </c>
      <c r="P66" s="26">
        <v>21940200</v>
      </c>
      <c r="Q66" s="28"/>
      <c r="R66" s="26">
        <v>1719</v>
      </c>
      <c r="S66" s="27">
        <v>43490</v>
      </c>
      <c r="T66" s="26" t="s">
        <v>5023</v>
      </c>
    </row>
    <row r="67" spans="1:20" ht="15.75" thickBot="1" x14ac:dyDescent="0.3">
      <c r="A67" s="16">
        <v>57</v>
      </c>
      <c r="B67" s="7" t="s">
        <v>6396</v>
      </c>
      <c r="C67" s="26" t="s">
        <v>54</v>
      </c>
      <c r="D67" s="26"/>
      <c r="E67" s="14"/>
      <c r="F67" s="26" t="s">
        <v>6395</v>
      </c>
      <c r="G67" s="26" t="s">
        <v>94</v>
      </c>
      <c r="H67" s="26" t="s">
        <v>5035</v>
      </c>
      <c r="I67" s="26">
        <v>1</v>
      </c>
      <c r="J67" s="26" t="s">
        <v>4556</v>
      </c>
      <c r="K67" s="26">
        <v>19730880</v>
      </c>
      <c r="L67" s="28"/>
      <c r="M67" s="29">
        <v>43496</v>
      </c>
      <c r="N67" s="26">
        <v>1</v>
      </c>
      <c r="O67" s="26" t="s">
        <v>4556</v>
      </c>
      <c r="P67" s="26">
        <v>19730880</v>
      </c>
      <c r="Q67" s="28"/>
      <c r="R67" s="26">
        <v>1819</v>
      </c>
      <c r="S67" s="27">
        <v>43490</v>
      </c>
      <c r="T67" s="26" t="s">
        <v>5023</v>
      </c>
    </row>
    <row r="68" spans="1:20" ht="15.75" thickBot="1" x14ac:dyDescent="0.3">
      <c r="A68" s="16">
        <v>58</v>
      </c>
      <c r="B68" s="7" t="s">
        <v>6394</v>
      </c>
      <c r="C68" s="26" t="s">
        <v>54</v>
      </c>
      <c r="D68" s="26"/>
      <c r="E68" s="14"/>
      <c r="F68" s="26" t="s">
        <v>6393</v>
      </c>
      <c r="G68" s="26" t="s">
        <v>94</v>
      </c>
      <c r="H68" s="26" t="s">
        <v>5640</v>
      </c>
      <c r="I68" s="26">
        <v>1</v>
      </c>
      <c r="J68" s="26" t="s">
        <v>4556</v>
      </c>
      <c r="K68" s="26">
        <v>7001280</v>
      </c>
      <c r="L68" s="28"/>
      <c r="M68" s="29">
        <v>43496</v>
      </c>
      <c r="N68" s="26">
        <v>1</v>
      </c>
      <c r="O68" s="26" t="s">
        <v>4556</v>
      </c>
      <c r="P68" s="26">
        <v>7001280</v>
      </c>
      <c r="Q68" s="28"/>
      <c r="R68" s="26">
        <v>1519</v>
      </c>
      <c r="S68" s="27">
        <v>43490</v>
      </c>
      <c r="T68" s="26" t="s">
        <v>5023</v>
      </c>
    </row>
    <row r="69" spans="1:20" ht="15.75" thickBot="1" x14ac:dyDescent="0.3">
      <c r="A69" s="16">
        <v>59</v>
      </c>
      <c r="B69" s="7" t="s">
        <v>6392</v>
      </c>
      <c r="C69" s="26" t="s">
        <v>54</v>
      </c>
      <c r="D69" s="26"/>
      <c r="E69" s="14"/>
      <c r="F69" s="26" t="s">
        <v>6391</v>
      </c>
      <c r="G69" s="26" t="s">
        <v>94</v>
      </c>
      <c r="H69" s="26" t="s">
        <v>5640</v>
      </c>
      <c r="I69" s="26">
        <v>1</v>
      </c>
      <c r="J69" s="26" t="s">
        <v>4556</v>
      </c>
      <c r="K69" s="26">
        <v>40783680</v>
      </c>
      <c r="L69" s="28"/>
      <c r="M69" s="29">
        <v>43496</v>
      </c>
      <c r="N69" s="26">
        <v>1</v>
      </c>
      <c r="O69" s="26" t="s">
        <v>4556</v>
      </c>
      <c r="P69" s="26">
        <v>40783680</v>
      </c>
      <c r="Q69" s="28"/>
      <c r="R69" s="26">
        <v>1519</v>
      </c>
      <c r="S69" s="27">
        <v>43490</v>
      </c>
      <c r="T69" s="26" t="s">
        <v>5023</v>
      </c>
    </row>
    <row r="70" spans="1:20" ht="15.75" thickBot="1" x14ac:dyDescent="0.3">
      <c r="A70" s="16">
        <v>60</v>
      </c>
      <c r="B70" s="7" t="s">
        <v>6390</v>
      </c>
      <c r="C70" s="26" t="s">
        <v>54</v>
      </c>
      <c r="D70" s="26"/>
      <c r="E70" s="14"/>
      <c r="F70" s="26" t="s">
        <v>6389</v>
      </c>
      <c r="G70" s="26" t="s">
        <v>94</v>
      </c>
      <c r="H70" s="26" t="s">
        <v>6242</v>
      </c>
      <c r="I70" s="26">
        <v>1</v>
      </c>
      <c r="J70" s="26" t="s">
        <v>4556</v>
      </c>
      <c r="K70" s="26">
        <v>118163430</v>
      </c>
      <c r="L70" s="28"/>
      <c r="M70" s="29">
        <v>43496</v>
      </c>
      <c r="N70" s="26">
        <v>1</v>
      </c>
      <c r="O70" s="26" t="s">
        <v>4556</v>
      </c>
      <c r="P70" s="26">
        <v>100225200</v>
      </c>
      <c r="Q70" s="28"/>
      <c r="R70" s="26">
        <v>6119</v>
      </c>
      <c r="S70" s="27">
        <v>43490</v>
      </c>
      <c r="T70" s="26" t="s">
        <v>5023</v>
      </c>
    </row>
    <row r="71" spans="1:20" ht="15.75" thickBot="1" x14ac:dyDescent="0.3">
      <c r="A71" s="16">
        <v>61</v>
      </c>
      <c r="B71" s="7" t="s">
        <v>6388</v>
      </c>
      <c r="C71" s="26" t="s">
        <v>54</v>
      </c>
      <c r="D71" s="26"/>
      <c r="E71" s="14"/>
      <c r="F71" s="26" t="s">
        <v>6387</v>
      </c>
      <c r="G71" s="26" t="s">
        <v>94</v>
      </c>
      <c r="H71" s="26" t="s">
        <v>6361</v>
      </c>
      <c r="I71" s="26">
        <v>1</v>
      </c>
      <c r="J71" s="26" t="s">
        <v>4556</v>
      </c>
      <c r="K71" s="26">
        <v>10501920</v>
      </c>
      <c r="L71" s="28"/>
      <c r="M71" s="29">
        <v>43496</v>
      </c>
      <c r="N71" s="26">
        <v>1</v>
      </c>
      <c r="O71" s="26" t="s">
        <v>4556</v>
      </c>
      <c r="P71" s="26">
        <v>10501920</v>
      </c>
      <c r="Q71" s="28"/>
      <c r="R71" s="26">
        <v>2619</v>
      </c>
      <c r="S71" s="27">
        <v>43490</v>
      </c>
      <c r="T71" s="26" t="s">
        <v>5023</v>
      </c>
    </row>
    <row r="72" spans="1:20" ht="15.75" thickBot="1" x14ac:dyDescent="0.3">
      <c r="A72" s="16">
        <v>62</v>
      </c>
      <c r="B72" s="7" t="s">
        <v>6386</v>
      </c>
      <c r="C72" s="26" t="s">
        <v>54</v>
      </c>
      <c r="D72" s="26"/>
      <c r="E72" s="14"/>
      <c r="F72" s="26" t="s">
        <v>6376</v>
      </c>
      <c r="G72" s="26" t="s">
        <v>94</v>
      </c>
      <c r="H72" s="26" t="s">
        <v>5024</v>
      </c>
      <c r="I72" s="26">
        <v>1</v>
      </c>
      <c r="J72" s="26" t="s">
        <v>4556</v>
      </c>
      <c r="K72" s="26">
        <v>12904632</v>
      </c>
      <c r="L72" s="28"/>
      <c r="M72" s="29">
        <v>43496</v>
      </c>
      <c r="N72" s="26">
        <v>1</v>
      </c>
      <c r="O72" s="26" t="s">
        <v>4556</v>
      </c>
      <c r="P72" s="26">
        <v>12904632</v>
      </c>
      <c r="Q72" s="28"/>
      <c r="R72" s="26">
        <v>2619</v>
      </c>
      <c r="S72" s="27">
        <v>43490</v>
      </c>
      <c r="T72" s="26" t="s">
        <v>5023</v>
      </c>
    </row>
    <row r="73" spans="1:20" ht="15.75" thickBot="1" x14ac:dyDescent="0.3">
      <c r="A73" s="16">
        <v>63</v>
      </c>
      <c r="B73" s="7" t="s">
        <v>6385</v>
      </c>
      <c r="C73" s="26" t="s">
        <v>54</v>
      </c>
      <c r="D73" s="26"/>
      <c r="E73" s="14"/>
      <c r="F73" s="26" t="s">
        <v>6384</v>
      </c>
      <c r="G73" s="26" t="s">
        <v>94</v>
      </c>
      <c r="H73" s="26" t="s">
        <v>5640</v>
      </c>
      <c r="I73" s="26">
        <v>1</v>
      </c>
      <c r="J73" s="26" t="s">
        <v>4556</v>
      </c>
      <c r="K73" s="26">
        <v>45517500</v>
      </c>
      <c r="L73" s="28"/>
      <c r="M73" s="29">
        <v>43496</v>
      </c>
      <c r="N73" s="26">
        <v>1</v>
      </c>
      <c r="O73" s="26" t="s">
        <v>4556</v>
      </c>
      <c r="P73" s="26">
        <v>45517500</v>
      </c>
      <c r="Q73" s="28"/>
      <c r="R73" s="26">
        <v>1519</v>
      </c>
      <c r="S73" s="27">
        <v>43490</v>
      </c>
      <c r="T73" s="26" t="s">
        <v>5023</v>
      </c>
    </row>
    <row r="74" spans="1:20" ht="15.75" thickBot="1" x14ac:dyDescent="0.3">
      <c r="A74" s="16">
        <v>64</v>
      </c>
      <c r="B74" s="7" t="s">
        <v>6383</v>
      </c>
      <c r="C74" s="26" t="s">
        <v>54</v>
      </c>
      <c r="D74" s="26"/>
      <c r="E74" s="14"/>
      <c r="F74" s="26" t="s">
        <v>6382</v>
      </c>
      <c r="G74" s="26" t="s">
        <v>94</v>
      </c>
      <c r="H74" s="26" t="s">
        <v>5024</v>
      </c>
      <c r="I74" s="26">
        <v>1</v>
      </c>
      <c r="J74" s="26" t="s">
        <v>4556</v>
      </c>
      <c r="K74" s="26">
        <v>60142056</v>
      </c>
      <c r="L74" s="28"/>
      <c r="M74" s="29">
        <v>43496</v>
      </c>
      <c r="N74" s="26">
        <v>1</v>
      </c>
      <c r="O74" s="26" t="s">
        <v>4556</v>
      </c>
      <c r="P74" s="26">
        <v>60142056</v>
      </c>
      <c r="Q74" s="28"/>
      <c r="R74" s="26">
        <v>2619</v>
      </c>
      <c r="S74" s="27">
        <v>43494</v>
      </c>
      <c r="T74" s="26" t="s">
        <v>5023</v>
      </c>
    </row>
    <row r="75" spans="1:20" ht="15.75" thickBot="1" x14ac:dyDescent="0.3">
      <c r="A75" s="16">
        <v>65</v>
      </c>
      <c r="B75" s="7" t="s">
        <v>6381</v>
      </c>
      <c r="C75" s="26" t="s">
        <v>54</v>
      </c>
      <c r="D75" s="26"/>
      <c r="E75" s="14"/>
      <c r="F75" s="26" t="s">
        <v>6380</v>
      </c>
      <c r="G75" s="26" t="s">
        <v>94</v>
      </c>
      <c r="H75" s="26" t="s">
        <v>6327</v>
      </c>
      <c r="I75" s="26">
        <v>1</v>
      </c>
      <c r="J75" s="26" t="s">
        <v>4556</v>
      </c>
      <c r="K75" s="26">
        <v>26838240</v>
      </c>
      <c r="L75" s="28"/>
      <c r="M75" s="29">
        <v>43496</v>
      </c>
      <c r="N75" s="26">
        <v>1</v>
      </c>
      <c r="O75" s="26" t="s">
        <v>4556</v>
      </c>
      <c r="P75" s="26">
        <v>26838240</v>
      </c>
      <c r="Q75" s="28"/>
      <c r="R75" s="26">
        <v>2419</v>
      </c>
      <c r="S75" s="27">
        <v>43494</v>
      </c>
      <c r="T75" s="26" t="s">
        <v>5023</v>
      </c>
    </row>
    <row r="76" spans="1:20" ht="15.75" thickBot="1" x14ac:dyDescent="0.3">
      <c r="A76" s="16">
        <v>66</v>
      </c>
      <c r="B76" s="7" t="s">
        <v>6379</v>
      </c>
      <c r="C76" s="26" t="s">
        <v>54</v>
      </c>
      <c r="D76" s="26"/>
      <c r="E76" s="14"/>
      <c r="F76" s="26" t="s">
        <v>6378</v>
      </c>
      <c r="G76" s="26" t="s">
        <v>94</v>
      </c>
      <c r="H76" s="26" t="s">
        <v>5056</v>
      </c>
      <c r="I76" s="26">
        <v>1</v>
      </c>
      <c r="J76" s="26" t="s">
        <v>4556</v>
      </c>
      <c r="K76" s="26">
        <v>139587000</v>
      </c>
      <c r="L76" s="28"/>
      <c r="M76" s="29">
        <v>43496</v>
      </c>
      <c r="N76" s="26">
        <v>1</v>
      </c>
      <c r="O76" s="26" t="s">
        <v>4556</v>
      </c>
      <c r="P76" s="26">
        <v>136350200</v>
      </c>
      <c r="Q76" s="28"/>
      <c r="R76" s="26">
        <v>6419</v>
      </c>
      <c r="S76" s="27">
        <v>43495</v>
      </c>
      <c r="T76" s="26" t="s">
        <v>5023</v>
      </c>
    </row>
    <row r="77" spans="1:20" ht="15.75" thickBot="1" x14ac:dyDescent="0.3">
      <c r="A77" s="16">
        <v>67</v>
      </c>
      <c r="B77" s="7" t="s">
        <v>6377</v>
      </c>
      <c r="C77" s="26" t="s">
        <v>54</v>
      </c>
      <c r="D77" s="26"/>
      <c r="E77" s="14"/>
      <c r="F77" s="26" t="s">
        <v>6376</v>
      </c>
      <c r="G77" s="26" t="s">
        <v>94</v>
      </c>
      <c r="H77" s="26" t="s">
        <v>5024</v>
      </c>
      <c r="I77" s="26">
        <v>1</v>
      </c>
      <c r="J77" s="26" t="s">
        <v>4556</v>
      </c>
      <c r="K77" s="26">
        <v>12904632</v>
      </c>
      <c r="L77" s="28"/>
      <c r="M77" s="29">
        <v>43496</v>
      </c>
      <c r="N77" s="26">
        <v>1</v>
      </c>
      <c r="O77" s="26" t="s">
        <v>4556</v>
      </c>
      <c r="P77" s="26">
        <v>12904632</v>
      </c>
      <c r="Q77" s="28"/>
      <c r="R77" s="26">
        <v>2619</v>
      </c>
      <c r="S77" s="27">
        <v>43495</v>
      </c>
      <c r="T77" s="26" t="s">
        <v>5023</v>
      </c>
    </row>
    <row r="78" spans="1:20" ht="15.75" thickBot="1" x14ac:dyDescent="0.3">
      <c r="A78" s="16">
        <v>68</v>
      </c>
      <c r="B78" s="7" t="s">
        <v>6375</v>
      </c>
      <c r="C78" s="26" t="s">
        <v>54</v>
      </c>
      <c r="D78" s="26"/>
      <c r="E78" s="14"/>
      <c r="F78" s="26" t="s">
        <v>6374</v>
      </c>
      <c r="G78" s="26" t="s">
        <v>94</v>
      </c>
      <c r="H78" s="26" t="s">
        <v>6327</v>
      </c>
      <c r="I78" s="26">
        <v>1</v>
      </c>
      <c r="J78" s="26" t="s">
        <v>4556</v>
      </c>
      <c r="K78" s="26">
        <v>14626800</v>
      </c>
      <c r="L78" s="28"/>
      <c r="M78" s="29">
        <v>43496</v>
      </c>
      <c r="N78" s="26">
        <v>1</v>
      </c>
      <c r="O78" s="26" t="s">
        <v>4556</v>
      </c>
      <c r="P78" s="26">
        <v>14626800</v>
      </c>
      <c r="Q78" s="28"/>
      <c r="R78" s="26">
        <v>2419</v>
      </c>
      <c r="S78" s="27">
        <v>43496</v>
      </c>
      <c r="T78" s="26" t="s">
        <v>5023</v>
      </c>
    </row>
    <row r="79" spans="1:20" ht="15.75" thickBot="1" x14ac:dyDescent="0.3">
      <c r="A79" s="16">
        <v>69</v>
      </c>
      <c r="B79" s="7" t="s">
        <v>6373</v>
      </c>
      <c r="C79" s="26" t="s">
        <v>54</v>
      </c>
      <c r="D79" s="26"/>
      <c r="E79" s="14"/>
      <c r="F79" s="26" t="s">
        <v>6372</v>
      </c>
      <c r="G79" s="26" t="s">
        <v>94</v>
      </c>
      <c r="H79" s="26" t="s">
        <v>6371</v>
      </c>
      <c r="I79" s="26">
        <v>1</v>
      </c>
      <c r="J79" s="26" t="s">
        <v>4556</v>
      </c>
      <c r="K79" s="26">
        <v>7001280</v>
      </c>
      <c r="L79" s="28"/>
      <c r="M79" s="29">
        <v>43496</v>
      </c>
      <c r="N79" s="26">
        <v>1</v>
      </c>
      <c r="O79" s="26" t="s">
        <v>4556</v>
      </c>
      <c r="P79" s="26">
        <v>7001280</v>
      </c>
      <c r="Q79" s="28"/>
      <c r="R79" s="26">
        <v>2419</v>
      </c>
      <c r="S79" s="27">
        <v>43496</v>
      </c>
      <c r="T79" s="26" t="s">
        <v>5023</v>
      </c>
    </row>
    <row r="80" spans="1:20" ht="15.75" thickBot="1" x14ac:dyDescent="0.3">
      <c r="A80" s="16">
        <v>70</v>
      </c>
      <c r="B80" s="7" t="s">
        <v>6370</v>
      </c>
      <c r="C80" s="26" t="s">
        <v>54</v>
      </c>
      <c r="D80" s="26"/>
      <c r="E80" s="14"/>
      <c r="F80" s="26" t="s">
        <v>6369</v>
      </c>
      <c r="G80" s="26" t="s">
        <v>94</v>
      </c>
      <c r="H80" s="26" t="s">
        <v>6324</v>
      </c>
      <c r="I80" s="26">
        <v>1</v>
      </c>
      <c r="J80" s="26" t="s">
        <v>4556</v>
      </c>
      <c r="K80" s="26">
        <v>27189120</v>
      </c>
      <c r="L80" s="28"/>
      <c r="M80" s="29">
        <v>43496</v>
      </c>
      <c r="N80" s="26">
        <v>1</v>
      </c>
      <c r="O80" s="26" t="s">
        <v>4556</v>
      </c>
      <c r="P80" s="26">
        <v>27189120</v>
      </c>
      <c r="Q80" s="28"/>
      <c r="R80" s="26">
        <v>2419</v>
      </c>
      <c r="S80" s="27">
        <v>43496</v>
      </c>
      <c r="T80" s="26" t="s">
        <v>5023</v>
      </c>
    </row>
    <row r="81" spans="1:20" ht="15.75" thickBot="1" x14ac:dyDescent="0.3">
      <c r="A81" s="16">
        <v>71</v>
      </c>
      <c r="B81" s="7" t="s">
        <v>6368</v>
      </c>
      <c r="C81" s="26" t="s">
        <v>54</v>
      </c>
      <c r="D81" s="26"/>
      <c r="E81" s="14"/>
      <c r="F81" s="26" t="s">
        <v>6367</v>
      </c>
      <c r="G81" s="26" t="s">
        <v>94</v>
      </c>
      <c r="H81" s="26" t="s">
        <v>6324</v>
      </c>
      <c r="I81" s="26">
        <v>1</v>
      </c>
      <c r="J81" s="26" t="s">
        <v>4556</v>
      </c>
      <c r="K81" s="26">
        <v>17686800</v>
      </c>
      <c r="L81" s="28"/>
      <c r="M81" s="29">
        <v>43496</v>
      </c>
      <c r="N81" s="26">
        <v>1</v>
      </c>
      <c r="O81" s="26" t="s">
        <v>4556</v>
      </c>
      <c r="P81" s="26">
        <v>17686800</v>
      </c>
      <c r="Q81" s="28"/>
      <c r="R81" s="26">
        <v>2419</v>
      </c>
      <c r="S81" s="27">
        <v>43496</v>
      </c>
      <c r="T81" s="26" t="s">
        <v>5023</v>
      </c>
    </row>
    <row r="82" spans="1:20" ht="15.75" thickBot="1" x14ac:dyDescent="0.3">
      <c r="A82" s="16">
        <v>72</v>
      </c>
      <c r="B82" s="7" t="s">
        <v>6366</v>
      </c>
      <c r="C82" s="26" t="s">
        <v>54</v>
      </c>
      <c r="D82" s="26"/>
      <c r="E82" s="14"/>
      <c r="F82" s="26" t="s">
        <v>6365</v>
      </c>
      <c r="G82" s="26" t="s">
        <v>94</v>
      </c>
      <c r="H82" s="26" t="s">
        <v>6364</v>
      </c>
      <c r="I82" s="26">
        <v>1</v>
      </c>
      <c r="J82" s="26" t="s">
        <v>4556</v>
      </c>
      <c r="K82" s="26">
        <v>7001280</v>
      </c>
      <c r="L82" s="28"/>
      <c r="M82" s="29">
        <v>43496</v>
      </c>
      <c r="N82" s="26">
        <v>1</v>
      </c>
      <c r="O82" s="26" t="s">
        <v>4556</v>
      </c>
      <c r="P82" s="26">
        <v>7001280</v>
      </c>
      <c r="Q82" s="28"/>
      <c r="R82" s="26">
        <v>2419</v>
      </c>
      <c r="S82" s="27">
        <v>43496</v>
      </c>
      <c r="T82" s="26" t="s">
        <v>5023</v>
      </c>
    </row>
    <row r="83" spans="1:20" ht="15.75" thickBot="1" x14ac:dyDescent="0.3">
      <c r="A83" s="16">
        <v>73</v>
      </c>
      <c r="B83" s="7" t="s">
        <v>6363</v>
      </c>
      <c r="C83" s="26" t="s">
        <v>54</v>
      </c>
      <c r="D83" s="26"/>
      <c r="E83" s="14"/>
      <c r="F83" s="26" t="s">
        <v>6362</v>
      </c>
      <c r="G83" s="26" t="s">
        <v>94</v>
      </c>
      <c r="H83" s="26" t="s">
        <v>6361</v>
      </c>
      <c r="I83" s="26">
        <v>1</v>
      </c>
      <c r="J83" s="26" t="s">
        <v>4556</v>
      </c>
      <c r="K83" s="26">
        <v>19730880</v>
      </c>
      <c r="L83" s="28"/>
      <c r="M83" s="29">
        <v>43496</v>
      </c>
      <c r="N83" s="26">
        <v>1</v>
      </c>
      <c r="O83" s="26" t="s">
        <v>4556</v>
      </c>
      <c r="P83" s="26">
        <v>19730880</v>
      </c>
      <c r="Q83" s="28"/>
      <c r="R83" s="26">
        <v>2619</v>
      </c>
      <c r="S83" s="27">
        <v>43496</v>
      </c>
      <c r="T83" s="26" t="s">
        <v>5023</v>
      </c>
    </row>
    <row r="84" spans="1:20" ht="15.75" thickBot="1" x14ac:dyDescent="0.3">
      <c r="A84" s="16">
        <v>74</v>
      </c>
      <c r="B84" s="7" t="s">
        <v>6360</v>
      </c>
      <c r="C84" s="26" t="s">
        <v>54</v>
      </c>
      <c r="D84" s="26"/>
      <c r="E84" s="14"/>
      <c r="F84" s="26" t="s">
        <v>6359</v>
      </c>
      <c r="G84" s="26" t="s">
        <v>94</v>
      </c>
      <c r="H84" s="26" t="s">
        <v>6358</v>
      </c>
      <c r="I84" s="26">
        <v>1</v>
      </c>
      <c r="J84" s="26" t="s">
        <v>4556</v>
      </c>
      <c r="K84" s="26">
        <v>242000000</v>
      </c>
      <c r="L84" s="28"/>
      <c r="M84" s="29">
        <v>43496</v>
      </c>
      <c r="N84" s="26">
        <v>1</v>
      </c>
      <c r="O84" s="26" t="s">
        <v>4556</v>
      </c>
      <c r="P84" s="26">
        <v>242000000</v>
      </c>
      <c r="Q84" s="28"/>
      <c r="R84" s="26" t="s">
        <v>6357</v>
      </c>
      <c r="S84" s="27">
        <v>43496</v>
      </c>
      <c r="T84" s="26" t="s">
        <v>5023</v>
      </c>
    </row>
    <row r="85" spans="1:20" ht="15.75" thickBot="1" x14ac:dyDescent="0.3">
      <c r="A85" s="16">
        <v>75</v>
      </c>
      <c r="B85" s="7" t="s">
        <v>6356</v>
      </c>
      <c r="C85" s="26" t="s">
        <v>54</v>
      </c>
      <c r="D85" s="26"/>
      <c r="E85" s="14"/>
      <c r="F85" s="26" t="s">
        <v>6355</v>
      </c>
      <c r="G85" s="26" t="s">
        <v>99</v>
      </c>
      <c r="H85" s="26" t="s">
        <v>5027</v>
      </c>
      <c r="I85" s="26">
        <v>1</v>
      </c>
      <c r="J85" s="26" t="s">
        <v>4556</v>
      </c>
      <c r="K85" s="26">
        <v>40000000</v>
      </c>
      <c r="L85" s="28"/>
      <c r="M85" s="29">
        <v>43496</v>
      </c>
      <c r="N85" s="26">
        <v>1</v>
      </c>
      <c r="O85" s="26" t="s">
        <v>4904</v>
      </c>
      <c r="P85" s="26">
        <v>32060041.57</v>
      </c>
      <c r="Q85" s="28"/>
      <c r="R85" s="26">
        <v>4619</v>
      </c>
      <c r="S85" s="27">
        <v>43496</v>
      </c>
      <c r="T85" s="26" t="s">
        <v>5023</v>
      </c>
    </row>
    <row r="86" spans="1:20" ht="15.75" thickBot="1" x14ac:dyDescent="0.3">
      <c r="A86" s="16">
        <v>76</v>
      </c>
      <c r="B86" s="7" t="s">
        <v>6354</v>
      </c>
      <c r="C86" s="26" t="s">
        <v>54</v>
      </c>
      <c r="D86" s="26"/>
      <c r="E86" s="14"/>
      <c r="F86" s="26" t="s">
        <v>6353</v>
      </c>
      <c r="G86" s="26" t="s">
        <v>94</v>
      </c>
      <c r="H86" s="26" t="s">
        <v>6242</v>
      </c>
      <c r="I86" s="26">
        <v>1</v>
      </c>
      <c r="J86" s="26" t="s">
        <v>4556</v>
      </c>
      <c r="K86" s="26">
        <v>40257360</v>
      </c>
      <c r="L86" s="28"/>
      <c r="M86" s="29">
        <v>43496</v>
      </c>
      <c r="N86" s="26">
        <v>1</v>
      </c>
      <c r="O86" s="26" t="s">
        <v>4556</v>
      </c>
      <c r="P86" s="26">
        <v>38507040</v>
      </c>
      <c r="Q86" s="28"/>
      <c r="R86" s="26">
        <v>7319</v>
      </c>
      <c r="S86" s="27">
        <v>43496</v>
      </c>
      <c r="T86" s="26" t="s">
        <v>5023</v>
      </c>
    </row>
    <row r="87" spans="1:20" ht="15.75" thickBot="1" x14ac:dyDescent="0.3">
      <c r="A87" s="16">
        <v>77</v>
      </c>
      <c r="B87" s="7" t="s">
        <v>6352</v>
      </c>
      <c r="C87" s="26" t="s">
        <v>54</v>
      </c>
      <c r="D87" s="26"/>
      <c r="E87" s="14"/>
      <c r="F87" s="26" t="s">
        <v>6351</v>
      </c>
      <c r="G87" s="26" t="s">
        <v>94</v>
      </c>
      <c r="H87" s="26" t="s">
        <v>5122</v>
      </c>
      <c r="I87" s="26">
        <v>1</v>
      </c>
      <c r="J87" s="26" t="s">
        <v>4556</v>
      </c>
      <c r="K87" s="26">
        <v>84104100</v>
      </c>
      <c r="L87" s="28"/>
      <c r="M87" s="29">
        <v>43496</v>
      </c>
      <c r="N87" s="26">
        <v>1</v>
      </c>
      <c r="O87" s="26" t="s">
        <v>4556</v>
      </c>
      <c r="P87" s="26">
        <v>80447400</v>
      </c>
      <c r="Q87" s="28"/>
      <c r="R87" s="26">
        <v>6619</v>
      </c>
      <c r="S87" s="27">
        <v>43496</v>
      </c>
      <c r="T87" s="26" t="s">
        <v>5023</v>
      </c>
    </row>
    <row r="88" spans="1:20" ht="15.75" thickBot="1" x14ac:dyDescent="0.3">
      <c r="A88" s="16">
        <v>78</v>
      </c>
      <c r="B88" s="7" t="s">
        <v>6350</v>
      </c>
      <c r="C88" s="26" t="s">
        <v>54</v>
      </c>
      <c r="D88" s="26"/>
      <c r="E88" s="14"/>
      <c r="F88" s="26" t="s">
        <v>6349</v>
      </c>
      <c r="G88" s="26" t="s">
        <v>94</v>
      </c>
      <c r="H88" s="26" t="s">
        <v>5035</v>
      </c>
      <c r="I88" s="26">
        <v>1</v>
      </c>
      <c r="J88" s="26" t="s">
        <v>4556</v>
      </c>
      <c r="K88" s="26">
        <v>10501920</v>
      </c>
      <c r="L88" s="28"/>
      <c r="M88" s="29">
        <v>43496</v>
      </c>
      <c r="N88" s="26">
        <v>1</v>
      </c>
      <c r="O88" s="26" t="s">
        <v>4556</v>
      </c>
      <c r="P88" s="26">
        <v>10501920</v>
      </c>
      <c r="Q88" s="28"/>
      <c r="R88" s="26">
        <v>1819</v>
      </c>
      <c r="S88" s="27">
        <v>43496</v>
      </c>
      <c r="T88" s="26" t="s">
        <v>5023</v>
      </c>
    </row>
    <row r="89" spans="1:20" ht="15.75" thickBot="1" x14ac:dyDescent="0.3">
      <c r="A89" s="16">
        <v>79</v>
      </c>
      <c r="B89" s="7" t="s">
        <v>6348</v>
      </c>
      <c r="C89" s="26" t="s">
        <v>54</v>
      </c>
      <c r="D89" s="26"/>
      <c r="E89" s="14"/>
      <c r="F89" s="26" t="s">
        <v>6347</v>
      </c>
      <c r="G89" s="26" t="s">
        <v>94</v>
      </c>
      <c r="H89" s="26" t="s">
        <v>6332</v>
      </c>
      <c r="I89" s="26">
        <v>1</v>
      </c>
      <c r="J89" s="26" t="s">
        <v>4556</v>
      </c>
      <c r="K89" s="26">
        <v>17686800</v>
      </c>
      <c r="L89" s="28"/>
      <c r="M89" s="29">
        <v>43496</v>
      </c>
      <c r="N89" s="26">
        <v>1</v>
      </c>
      <c r="O89" s="26" t="s">
        <v>4556</v>
      </c>
      <c r="P89" s="26">
        <v>17686800</v>
      </c>
      <c r="Q89" s="28"/>
      <c r="R89" s="26">
        <v>2819</v>
      </c>
      <c r="S89" s="27">
        <v>43496</v>
      </c>
      <c r="T89" s="26" t="s">
        <v>5023</v>
      </c>
    </row>
    <row r="90" spans="1:20" ht="15.75" thickBot="1" x14ac:dyDescent="0.3">
      <c r="A90" s="16">
        <v>80</v>
      </c>
      <c r="B90" s="7" t="s">
        <v>6346</v>
      </c>
      <c r="C90" s="26" t="s">
        <v>54</v>
      </c>
      <c r="D90" s="26"/>
      <c r="E90" s="14"/>
      <c r="F90" s="26" t="s">
        <v>6345</v>
      </c>
      <c r="G90" s="26" t="s">
        <v>94</v>
      </c>
      <c r="H90" s="26" t="s">
        <v>5035</v>
      </c>
      <c r="I90" s="26">
        <v>1</v>
      </c>
      <c r="J90" s="26" t="s">
        <v>4556</v>
      </c>
      <c r="K90" s="26">
        <v>23902328</v>
      </c>
      <c r="L90" s="28"/>
      <c r="M90" s="29">
        <v>43496</v>
      </c>
      <c r="N90" s="26">
        <v>1</v>
      </c>
      <c r="O90" s="26" t="s">
        <v>4577</v>
      </c>
      <c r="P90" s="26">
        <v>23902328</v>
      </c>
      <c r="Q90" s="28"/>
      <c r="R90" s="26">
        <v>7419</v>
      </c>
      <c r="S90" s="27">
        <v>43496</v>
      </c>
      <c r="T90" s="26" t="s">
        <v>5023</v>
      </c>
    </row>
    <row r="91" spans="1:20" ht="15.75" thickBot="1" x14ac:dyDescent="0.3">
      <c r="A91" s="16">
        <v>81</v>
      </c>
      <c r="B91" s="7" t="s">
        <v>6344</v>
      </c>
      <c r="C91" s="26" t="s">
        <v>54</v>
      </c>
      <c r="D91" s="26"/>
      <c r="E91" s="14"/>
      <c r="F91" s="26" t="s">
        <v>6343</v>
      </c>
      <c r="G91" s="26" t="s">
        <v>94</v>
      </c>
      <c r="H91" s="26" t="s">
        <v>5511</v>
      </c>
      <c r="I91" s="26">
        <v>1</v>
      </c>
      <c r="J91" s="26" t="s">
        <v>4556</v>
      </c>
      <c r="K91" s="26">
        <v>14626800</v>
      </c>
      <c r="L91" s="28"/>
      <c r="M91" s="29">
        <v>43496</v>
      </c>
      <c r="N91" s="26">
        <v>1</v>
      </c>
      <c r="O91" s="26" t="s">
        <v>4556</v>
      </c>
      <c r="P91" s="26">
        <v>14626800</v>
      </c>
      <c r="Q91" s="28"/>
      <c r="R91" s="26">
        <v>3019</v>
      </c>
      <c r="S91" s="27">
        <v>43496</v>
      </c>
      <c r="T91" s="26" t="s">
        <v>5023</v>
      </c>
    </row>
    <row r="92" spans="1:20" ht="15.75" thickBot="1" x14ac:dyDescent="0.3">
      <c r="A92" s="16">
        <v>82</v>
      </c>
      <c r="B92" s="7" t="s">
        <v>6342</v>
      </c>
      <c r="C92" s="26" t="s">
        <v>54</v>
      </c>
      <c r="D92" s="26"/>
      <c r="E92" s="14"/>
      <c r="F92" s="26" t="s">
        <v>6341</v>
      </c>
      <c r="G92" s="26" t="s">
        <v>94</v>
      </c>
      <c r="H92" s="26" t="s">
        <v>5511</v>
      </c>
      <c r="I92" s="26">
        <v>1</v>
      </c>
      <c r="J92" s="26" t="s">
        <v>4556</v>
      </c>
      <c r="K92" s="26">
        <v>13153920</v>
      </c>
      <c r="L92" s="28"/>
      <c r="M92" s="29">
        <v>43496</v>
      </c>
      <c r="N92" s="26">
        <v>1</v>
      </c>
      <c r="O92" s="26" t="s">
        <v>4556</v>
      </c>
      <c r="P92" s="26">
        <v>13153920</v>
      </c>
      <c r="Q92" s="28"/>
      <c r="R92" s="26">
        <v>3019</v>
      </c>
      <c r="S92" s="27">
        <v>43496</v>
      </c>
      <c r="T92" s="26" t="s">
        <v>5023</v>
      </c>
    </row>
    <row r="93" spans="1:20" ht="15.75" thickBot="1" x14ac:dyDescent="0.3">
      <c r="A93" s="16">
        <v>83</v>
      </c>
      <c r="B93" s="7" t="s">
        <v>6340</v>
      </c>
      <c r="C93" s="26" t="s">
        <v>54</v>
      </c>
      <c r="D93" s="26"/>
      <c r="E93" s="14"/>
      <c r="F93" s="26" t="s">
        <v>6339</v>
      </c>
      <c r="G93" s="26" t="s">
        <v>94</v>
      </c>
      <c r="H93" s="26" t="s">
        <v>5511</v>
      </c>
      <c r="I93" s="26">
        <v>1</v>
      </c>
      <c r="J93" s="26" t="s">
        <v>4556</v>
      </c>
      <c r="K93" s="26">
        <v>14626800</v>
      </c>
      <c r="L93" s="28"/>
      <c r="M93" s="29">
        <v>43496</v>
      </c>
      <c r="N93" s="26">
        <v>1</v>
      </c>
      <c r="O93" s="26" t="s">
        <v>4556</v>
      </c>
      <c r="P93" s="26">
        <v>14626800</v>
      </c>
      <c r="Q93" s="28"/>
      <c r="R93" s="26">
        <v>3019</v>
      </c>
      <c r="S93" s="27">
        <v>43496</v>
      </c>
      <c r="T93" s="26" t="s">
        <v>5023</v>
      </c>
    </row>
    <row r="94" spans="1:20" ht="15.75" thickBot="1" x14ac:dyDescent="0.3">
      <c r="A94" s="16">
        <v>84</v>
      </c>
      <c r="B94" s="7" t="s">
        <v>6338</v>
      </c>
      <c r="C94" s="26" t="s">
        <v>54</v>
      </c>
      <c r="D94" s="26"/>
      <c r="E94" s="14"/>
      <c r="F94" s="26" t="s">
        <v>6337</v>
      </c>
      <c r="G94" s="26" t="s">
        <v>94</v>
      </c>
      <c r="H94" s="26" t="s">
        <v>5035</v>
      </c>
      <c r="I94" s="26">
        <v>1</v>
      </c>
      <c r="J94" s="26" t="s">
        <v>4556</v>
      </c>
      <c r="K94" s="26">
        <v>19730880</v>
      </c>
      <c r="L94" s="28"/>
      <c r="M94" s="29">
        <v>43496</v>
      </c>
      <c r="N94" s="26">
        <v>1</v>
      </c>
      <c r="O94" s="26" t="s">
        <v>4556</v>
      </c>
      <c r="P94" s="26">
        <v>19730880</v>
      </c>
      <c r="Q94" s="28"/>
      <c r="R94" s="26">
        <v>1819</v>
      </c>
      <c r="S94" s="27">
        <v>43496</v>
      </c>
      <c r="T94" s="26" t="s">
        <v>5023</v>
      </c>
    </row>
    <row r="95" spans="1:20" ht="15.75" thickBot="1" x14ac:dyDescent="0.3">
      <c r="A95" s="16">
        <v>85</v>
      </c>
      <c r="B95" s="7" t="s">
        <v>6336</v>
      </c>
      <c r="C95" s="26" t="s">
        <v>54</v>
      </c>
      <c r="D95" s="26"/>
      <c r="E95" s="14"/>
      <c r="F95" s="26" t="s">
        <v>6335</v>
      </c>
      <c r="G95" s="26" t="s">
        <v>94</v>
      </c>
      <c r="H95" s="26" t="s">
        <v>6332</v>
      </c>
      <c r="I95" s="26">
        <v>1</v>
      </c>
      <c r="J95" s="26" t="s">
        <v>4556</v>
      </c>
      <c r="K95" s="26">
        <v>4667520</v>
      </c>
      <c r="L95" s="28"/>
      <c r="M95" s="29">
        <v>43496</v>
      </c>
      <c r="N95" s="26">
        <v>1</v>
      </c>
      <c r="O95" s="26" t="s">
        <v>4556</v>
      </c>
      <c r="P95" s="26">
        <v>4667520</v>
      </c>
      <c r="Q95" s="28"/>
      <c r="R95" s="26">
        <v>2819</v>
      </c>
      <c r="S95" s="27">
        <v>43496</v>
      </c>
      <c r="T95" s="26" t="s">
        <v>5023</v>
      </c>
    </row>
    <row r="96" spans="1:20" ht="15.75" thickBot="1" x14ac:dyDescent="0.3">
      <c r="A96" s="16">
        <v>86</v>
      </c>
      <c r="B96" s="7" t="s">
        <v>6334</v>
      </c>
      <c r="C96" s="26" t="s">
        <v>54</v>
      </c>
      <c r="D96" s="26"/>
      <c r="E96" s="14"/>
      <c r="F96" s="26" t="s">
        <v>6333</v>
      </c>
      <c r="G96" s="26" t="s">
        <v>94</v>
      </c>
      <c r="H96" s="26" t="s">
        <v>6332</v>
      </c>
      <c r="I96" s="26">
        <v>1</v>
      </c>
      <c r="J96" s="26" t="s">
        <v>4556</v>
      </c>
      <c r="K96" s="26">
        <v>14626800</v>
      </c>
      <c r="L96" s="28"/>
      <c r="M96" s="29">
        <v>43496</v>
      </c>
      <c r="N96" s="26">
        <v>1</v>
      </c>
      <c r="O96" s="26" t="s">
        <v>4556</v>
      </c>
      <c r="P96" s="26">
        <v>14626800</v>
      </c>
      <c r="Q96" s="28"/>
      <c r="R96" s="26">
        <v>2819</v>
      </c>
      <c r="S96" s="27">
        <v>43496</v>
      </c>
      <c r="T96" s="26" t="s">
        <v>5023</v>
      </c>
    </row>
    <row r="97" spans="1:20" ht="15.75" thickBot="1" x14ac:dyDescent="0.3">
      <c r="A97" s="16">
        <v>87</v>
      </c>
      <c r="B97" s="7" t="s">
        <v>6331</v>
      </c>
      <c r="C97" s="26" t="s">
        <v>54</v>
      </c>
      <c r="D97" s="26"/>
      <c r="E97" s="14"/>
      <c r="F97" s="26" t="s">
        <v>6330</v>
      </c>
      <c r="G97" s="26" t="s">
        <v>94</v>
      </c>
      <c r="H97" s="26" t="s">
        <v>5024</v>
      </c>
      <c r="I97" s="26">
        <v>1</v>
      </c>
      <c r="J97" s="26" t="s">
        <v>4556</v>
      </c>
      <c r="K97" s="26">
        <v>21940200</v>
      </c>
      <c r="L97" s="28"/>
      <c r="M97" s="29">
        <v>43496</v>
      </c>
      <c r="N97" s="26">
        <v>1</v>
      </c>
      <c r="O97" s="26" t="s">
        <v>4556</v>
      </c>
      <c r="P97" s="26">
        <v>21940200</v>
      </c>
      <c r="Q97" s="28"/>
      <c r="R97" s="26">
        <v>2619</v>
      </c>
      <c r="S97" s="27">
        <v>43496</v>
      </c>
      <c r="T97" s="26" t="s">
        <v>5023</v>
      </c>
    </row>
    <row r="98" spans="1:20" x14ac:dyDescent="0.25">
      <c r="A98" s="16">
        <v>88</v>
      </c>
      <c r="B98" s="7" t="s">
        <v>6329</v>
      </c>
      <c r="C98" s="26" t="s">
        <v>54</v>
      </c>
      <c r="D98" s="26"/>
      <c r="E98" s="14"/>
      <c r="F98" s="26" t="s">
        <v>6328</v>
      </c>
      <c r="G98" s="26" t="s">
        <v>94</v>
      </c>
      <c r="H98" s="26" t="s">
        <v>6327</v>
      </c>
      <c r="I98" s="26">
        <v>1</v>
      </c>
      <c r="J98" s="26" t="s">
        <v>4556</v>
      </c>
      <c r="K98" s="26">
        <v>149540160</v>
      </c>
      <c r="L98" s="28"/>
      <c r="M98" s="27">
        <v>43524</v>
      </c>
      <c r="N98" s="26">
        <v>1</v>
      </c>
      <c r="O98" s="26" t="s">
        <v>4556</v>
      </c>
      <c r="P98" s="26">
        <v>149540160</v>
      </c>
      <c r="Q98" s="28"/>
      <c r="R98" s="26">
        <v>2419</v>
      </c>
      <c r="S98" s="27">
        <v>43496</v>
      </c>
      <c r="T98" s="26" t="s">
        <v>5023</v>
      </c>
    </row>
    <row r="99" spans="1:20" ht="15.75" thickBot="1" x14ac:dyDescent="0.3">
      <c r="A99" s="16">
        <v>89</v>
      </c>
      <c r="B99" s="7" t="s">
        <v>6326</v>
      </c>
      <c r="C99" s="26" t="s">
        <v>54</v>
      </c>
      <c r="D99" s="26"/>
      <c r="E99" s="14"/>
      <c r="F99" s="26" t="s">
        <v>6325</v>
      </c>
      <c r="G99" s="26" t="s">
        <v>94</v>
      </c>
      <c r="H99" s="26" t="s">
        <v>6324</v>
      </c>
      <c r="I99" s="26">
        <v>1</v>
      </c>
      <c r="J99" s="26" t="s">
        <v>4556</v>
      </c>
      <c r="K99" s="26">
        <v>149540160</v>
      </c>
      <c r="L99" s="28"/>
      <c r="M99" s="27">
        <v>43524</v>
      </c>
      <c r="N99" s="26">
        <v>1</v>
      </c>
      <c r="O99" s="26" t="s">
        <v>4556</v>
      </c>
      <c r="P99" s="26">
        <v>149540160</v>
      </c>
      <c r="Q99" s="28"/>
      <c r="R99" s="26">
        <v>2419</v>
      </c>
      <c r="S99" s="27">
        <v>43496</v>
      </c>
      <c r="T99" s="26" t="s">
        <v>5023</v>
      </c>
    </row>
    <row r="100" spans="1:20" ht="15.75" thickBot="1" x14ac:dyDescent="0.3">
      <c r="A100" s="16">
        <v>90</v>
      </c>
      <c r="B100" s="7" t="s">
        <v>6323</v>
      </c>
      <c r="C100" s="26" t="s">
        <v>54</v>
      </c>
      <c r="D100" s="26"/>
      <c r="E100" s="14"/>
      <c r="F100" s="26" t="s">
        <v>6322</v>
      </c>
      <c r="G100" s="26" t="s">
        <v>94</v>
      </c>
      <c r="H100" s="26" t="s">
        <v>6321</v>
      </c>
      <c r="I100" s="26">
        <v>1</v>
      </c>
      <c r="J100" s="26" t="s">
        <v>4556</v>
      </c>
      <c r="K100" s="26">
        <v>38507040</v>
      </c>
      <c r="L100" s="28"/>
      <c r="M100" s="29">
        <v>43496</v>
      </c>
      <c r="N100" s="26">
        <v>1</v>
      </c>
      <c r="O100" s="26" t="s">
        <v>4556</v>
      </c>
      <c r="P100" s="26">
        <v>38507040</v>
      </c>
      <c r="Q100" s="28"/>
      <c r="R100" s="26" t="s">
        <v>5235</v>
      </c>
      <c r="S100" s="27">
        <v>43497</v>
      </c>
      <c r="T100" s="26" t="s">
        <v>5023</v>
      </c>
    </row>
    <row r="101" spans="1:20" ht="15.75" thickBot="1" x14ac:dyDescent="0.3">
      <c r="A101" s="16">
        <v>91</v>
      </c>
      <c r="B101" s="7" t="s">
        <v>6320</v>
      </c>
      <c r="C101" s="26" t="s">
        <v>54</v>
      </c>
      <c r="D101" s="26"/>
      <c r="E101" s="14"/>
      <c r="F101" s="26" t="s">
        <v>6319</v>
      </c>
      <c r="G101" s="26" t="s">
        <v>94</v>
      </c>
      <c r="H101" s="26" t="s">
        <v>5122</v>
      </c>
      <c r="I101" s="26">
        <v>1</v>
      </c>
      <c r="J101" s="26" t="s">
        <v>4556</v>
      </c>
      <c r="K101" s="26">
        <v>4667520</v>
      </c>
      <c r="L101" s="28"/>
      <c r="M101" s="29">
        <v>43496</v>
      </c>
      <c r="N101" s="26">
        <v>1</v>
      </c>
      <c r="O101" s="26" t="s">
        <v>4556</v>
      </c>
      <c r="P101" s="26">
        <v>4667520</v>
      </c>
      <c r="Q101" s="28"/>
      <c r="R101" s="26">
        <v>7919</v>
      </c>
      <c r="S101" s="27">
        <v>43497</v>
      </c>
      <c r="T101" s="26" t="s">
        <v>5023</v>
      </c>
    </row>
    <row r="102" spans="1:20" ht="15.75" thickBot="1" x14ac:dyDescent="0.3">
      <c r="A102" s="16">
        <v>92</v>
      </c>
      <c r="B102" s="7" t="s">
        <v>6318</v>
      </c>
      <c r="C102" s="26" t="s">
        <v>54</v>
      </c>
      <c r="D102" s="26"/>
      <c r="E102" s="14"/>
      <c r="F102" s="26" t="s">
        <v>6317</v>
      </c>
      <c r="G102" s="26" t="s">
        <v>94</v>
      </c>
      <c r="H102" s="26" t="s">
        <v>5491</v>
      </c>
      <c r="I102" s="26">
        <v>1</v>
      </c>
      <c r="J102" s="26" t="s">
        <v>4556</v>
      </c>
      <c r="K102" s="26">
        <v>14626800</v>
      </c>
      <c r="L102" s="28"/>
      <c r="M102" s="29">
        <v>43496</v>
      </c>
      <c r="N102" s="26">
        <v>1</v>
      </c>
      <c r="O102" s="26" t="s">
        <v>4556</v>
      </c>
      <c r="P102" s="26">
        <v>14626800</v>
      </c>
      <c r="Q102" s="28"/>
      <c r="R102" s="26">
        <v>7819</v>
      </c>
      <c r="S102" s="27">
        <v>43497</v>
      </c>
      <c r="T102" s="26" t="s">
        <v>5023</v>
      </c>
    </row>
    <row r="103" spans="1:20" ht="15.75" thickBot="1" x14ac:dyDescent="0.3">
      <c r="A103" s="16">
        <v>93</v>
      </c>
      <c r="B103" s="7" t="s">
        <v>6316</v>
      </c>
      <c r="C103" s="26" t="s">
        <v>54</v>
      </c>
      <c r="D103" s="26"/>
      <c r="E103" s="14"/>
      <c r="F103" s="26" t="s">
        <v>6315</v>
      </c>
      <c r="G103" s="26" t="s">
        <v>94</v>
      </c>
      <c r="H103" s="26" t="s">
        <v>5056</v>
      </c>
      <c r="I103" s="26">
        <v>1</v>
      </c>
      <c r="J103" s="26" t="s">
        <v>4556</v>
      </c>
      <c r="K103" s="26">
        <v>14626800</v>
      </c>
      <c r="L103" s="28"/>
      <c r="M103" s="29">
        <v>43496</v>
      </c>
      <c r="N103" s="26">
        <v>1</v>
      </c>
      <c r="O103" s="26" t="s">
        <v>4556</v>
      </c>
      <c r="P103" s="26">
        <v>14626800</v>
      </c>
      <c r="Q103" s="28"/>
      <c r="R103" s="26">
        <v>7519</v>
      </c>
      <c r="S103" s="27">
        <v>43497</v>
      </c>
      <c r="T103" s="26" t="s">
        <v>5023</v>
      </c>
    </row>
    <row r="104" spans="1:20" ht="15.75" thickBot="1" x14ac:dyDescent="0.3">
      <c r="A104" s="16">
        <v>94</v>
      </c>
      <c r="B104" s="7" t="s">
        <v>6314</v>
      </c>
      <c r="C104" s="26" t="s">
        <v>54</v>
      </c>
      <c r="D104" s="26"/>
      <c r="E104" s="14"/>
      <c r="F104" s="26" t="s">
        <v>6313</v>
      </c>
      <c r="G104" s="26" t="s">
        <v>94</v>
      </c>
      <c r="H104" s="26" t="s">
        <v>5056</v>
      </c>
      <c r="I104" s="26">
        <v>1</v>
      </c>
      <c r="J104" s="26" t="s">
        <v>4556</v>
      </c>
      <c r="K104" s="26">
        <v>14626800</v>
      </c>
      <c r="L104" s="28"/>
      <c r="M104" s="29">
        <v>43496</v>
      </c>
      <c r="N104" s="26">
        <v>1</v>
      </c>
      <c r="O104" s="26" t="s">
        <v>4556</v>
      </c>
      <c r="P104" s="26">
        <v>14626800</v>
      </c>
      <c r="Q104" s="28"/>
      <c r="R104" s="26">
        <v>7519</v>
      </c>
      <c r="S104" s="27">
        <v>43497</v>
      </c>
      <c r="T104" s="26" t="s">
        <v>5023</v>
      </c>
    </row>
    <row r="105" spans="1:20" ht="15.75" thickBot="1" x14ac:dyDescent="0.3">
      <c r="A105" s="16">
        <v>95</v>
      </c>
      <c r="B105" s="7" t="s">
        <v>6312</v>
      </c>
      <c r="C105" s="26" t="s">
        <v>54</v>
      </c>
      <c r="D105" s="26"/>
      <c r="E105" s="14"/>
      <c r="F105" s="26" t="s">
        <v>6311</v>
      </c>
      <c r="G105" s="26" t="s">
        <v>94</v>
      </c>
      <c r="H105" s="26" t="s">
        <v>5056</v>
      </c>
      <c r="I105" s="26">
        <v>1</v>
      </c>
      <c r="J105" s="26" t="s">
        <v>4556</v>
      </c>
      <c r="K105" s="26">
        <v>14626800</v>
      </c>
      <c r="L105" s="28"/>
      <c r="M105" s="29">
        <v>43496</v>
      </c>
      <c r="N105" s="26">
        <v>1</v>
      </c>
      <c r="O105" s="26" t="s">
        <v>4556</v>
      </c>
      <c r="P105" s="26">
        <v>14626800</v>
      </c>
      <c r="Q105" s="28"/>
      <c r="R105" s="26">
        <v>7619</v>
      </c>
      <c r="S105" s="27">
        <v>43497</v>
      </c>
      <c r="T105" s="26" t="s">
        <v>5023</v>
      </c>
    </row>
    <row r="106" spans="1:20" ht="15.75" thickBot="1" x14ac:dyDescent="0.3">
      <c r="A106" s="16">
        <v>96</v>
      </c>
      <c r="B106" s="7" t="s">
        <v>6310</v>
      </c>
      <c r="C106" s="26" t="s">
        <v>54</v>
      </c>
      <c r="D106" s="26"/>
      <c r="E106" s="14"/>
      <c r="F106" s="26" t="s">
        <v>6309</v>
      </c>
      <c r="G106" s="26" t="s">
        <v>94</v>
      </c>
      <c r="H106" s="26" t="s">
        <v>5917</v>
      </c>
      <c r="I106" s="26">
        <v>1</v>
      </c>
      <c r="J106" s="26" t="s">
        <v>4556</v>
      </c>
      <c r="K106" s="26">
        <v>7001280</v>
      </c>
      <c r="L106" s="28"/>
      <c r="M106" s="29">
        <v>43496</v>
      </c>
      <c r="N106" s="26">
        <v>1</v>
      </c>
      <c r="O106" s="26" t="s">
        <v>4556</v>
      </c>
      <c r="P106" s="26">
        <v>7001280</v>
      </c>
      <c r="Q106" s="28"/>
      <c r="R106" s="26">
        <v>7819</v>
      </c>
      <c r="S106" s="27">
        <v>43497</v>
      </c>
      <c r="T106" s="26" t="s">
        <v>5023</v>
      </c>
    </row>
    <row r="107" spans="1:20" ht="15.75" thickBot="1" x14ac:dyDescent="0.3">
      <c r="A107" s="16">
        <v>97</v>
      </c>
      <c r="B107" s="7" t="s">
        <v>6308</v>
      </c>
      <c r="C107" s="26" t="s">
        <v>54</v>
      </c>
      <c r="D107" s="26"/>
      <c r="E107" s="14"/>
      <c r="F107" s="26" t="s">
        <v>6307</v>
      </c>
      <c r="G107" s="26" t="s">
        <v>94</v>
      </c>
      <c r="H107" s="26" t="s">
        <v>5134</v>
      </c>
      <c r="I107" s="26">
        <v>1</v>
      </c>
      <c r="J107" s="26" t="s">
        <v>4556</v>
      </c>
      <c r="K107" s="26">
        <v>72346560</v>
      </c>
      <c r="L107" s="28"/>
      <c r="M107" s="29">
        <v>43496</v>
      </c>
      <c r="N107" s="26">
        <v>1</v>
      </c>
      <c r="O107" s="26" t="s">
        <v>4556</v>
      </c>
      <c r="P107" s="26">
        <v>72346560</v>
      </c>
      <c r="Q107" s="28"/>
      <c r="R107" s="26">
        <v>8019</v>
      </c>
      <c r="S107" s="27">
        <v>43497</v>
      </c>
      <c r="T107" s="26" t="s">
        <v>5023</v>
      </c>
    </row>
    <row r="108" spans="1:20" ht="15.75" thickBot="1" x14ac:dyDescent="0.3">
      <c r="A108" s="16">
        <v>98</v>
      </c>
      <c r="B108" s="7" t="s">
        <v>6306</v>
      </c>
      <c r="C108" s="26" t="s">
        <v>54</v>
      </c>
      <c r="D108" s="26"/>
      <c r="E108" s="14"/>
      <c r="F108" s="26" t="s">
        <v>6305</v>
      </c>
      <c r="G108" s="26" t="s">
        <v>94</v>
      </c>
      <c r="H108" s="26" t="s">
        <v>5511</v>
      </c>
      <c r="I108" s="26">
        <v>1</v>
      </c>
      <c r="J108" s="26" t="s">
        <v>4556</v>
      </c>
      <c r="K108" s="26">
        <v>19730880</v>
      </c>
      <c r="L108" s="28"/>
      <c r="M108" s="29">
        <v>43496</v>
      </c>
      <c r="N108" s="26">
        <v>1</v>
      </c>
      <c r="O108" s="26" t="s">
        <v>4556</v>
      </c>
      <c r="P108" s="26">
        <v>13153920</v>
      </c>
      <c r="Q108" s="28"/>
      <c r="R108" s="26">
        <v>3019</v>
      </c>
      <c r="S108" s="27">
        <v>43497</v>
      </c>
      <c r="T108" s="26" t="s">
        <v>5023</v>
      </c>
    </row>
    <row r="109" spans="1:20" ht="15.75" thickBot="1" x14ac:dyDescent="0.3">
      <c r="A109" s="16">
        <v>99</v>
      </c>
      <c r="B109" s="7" t="s">
        <v>6304</v>
      </c>
      <c r="C109" s="26" t="s">
        <v>54</v>
      </c>
      <c r="D109" s="26"/>
      <c r="E109" s="14"/>
      <c r="F109" s="26" t="s">
        <v>6303</v>
      </c>
      <c r="G109" s="26" t="s">
        <v>94</v>
      </c>
      <c r="H109" s="26" t="s">
        <v>5056</v>
      </c>
      <c r="I109" s="26">
        <v>1</v>
      </c>
      <c r="J109" s="26" t="s">
        <v>4556</v>
      </c>
      <c r="K109" s="26">
        <v>14626800</v>
      </c>
      <c r="L109" s="28"/>
      <c r="M109" s="29">
        <v>43496</v>
      </c>
      <c r="N109" s="26">
        <v>1</v>
      </c>
      <c r="O109" s="26" t="s">
        <v>4556</v>
      </c>
      <c r="P109" s="26">
        <v>14626800</v>
      </c>
      <c r="Q109" s="28"/>
      <c r="R109" s="26">
        <v>7519</v>
      </c>
      <c r="S109" s="27">
        <v>43497</v>
      </c>
      <c r="T109" s="26" t="s">
        <v>5023</v>
      </c>
    </row>
    <row r="110" spans="1:20" ht="15.75" thickBot="1" x14ac:dyDescent="0.3">
      <c r="A110" s="16">
        <v>100</v>
      </c>
      <c r="B110" s="7" t="s">
        <v>6302</v>
      </c>
      <c r="C110" s="26" t="s">
        <v>54</v>
      </c>
      <c r="D110" s="26"/>
      <c r="E110" s="14"/>
      <c r="F110" s="26" t="s">
        <v>6301</v>
      </c>
      <c r="G110" s="26" t="s">
        <v>94</v>
      </c>
      <c r="H110" s="26" t="s">
        <v>5491</v>
      </c>
      <c r="I110" s="26">
        <v>1</v>
      </c>
      <c r="J110" s="26" t="s">
        <v>4556</v>
      </c>
      <c r="K110" s="26">
        <v>14626800</v>
      </c>
      <c r="L110" s="28"/>
      <c r="M110" s="29">
        <v>43496</v>
      </c>
      <c r="N110" s="26">
        <v>1</v>
      </c>
      <c r="O110" s="26" t="s">
        <v>4556</v>
      </c>
      <c r="P110" s="26">
        <v>14626800</v>
      </c>
      <c r="Q110" s="28"/>
      <c r="R110" s="26">
        <v>7819</v>
      </c>
      <c r="S110" s="27">
        <v>43497</v>
      </c>
      <c r="T110" s="26" t="s">
        <v>5023</v>
      </c>
    </row>
    <row r="111" spans="1:20" ht="15.75" thickBot="1" x14ac:dyDescent="0.3">
      <c r="A111" s="16">
        <v>101</v>
      </c>
      <c r="B111" s="7" t="s">
        <v>6300</v>
      </c>
      <c r="C111" s="26" t="s">
        <v>54</v>
      </c>
      <c r="D111" s="26"/>
      <c r="E111" s="14"/>
      <c r="F111" s="26" t="s">
        <v>6299</v>
      </c>
      <c r="G111" s="26" t="s">
        <v>94</v>
      </c>
      <c r="H111" s="26" t="s">
        <v>5056</v>
      </c>
      <c r="I111" s="26">
        <v>1</v>
      </c>
      <c r="J111" s="26" t="s">
        <v>4556</v>
      </c>
      <c r="K111" s="26">
        <v>38507040</v>
      </c>
      <c r="L111" s="28"/>
      <c r="M111" s="29">
        <v>43496</v>
      </c>
      <c r="N111" s="26">
        <v>1</v>
      </c>
      <c r="O111" s="26" t="s">
        <v>4556</v>
      </c>
      <c r="P111" s="26">
        <v>38507040</v>
      </c>
      <c r="Q111" s="28"/>
      <c r="R111" s="26">
        <v>7519</v>
      </c>
      <c r="S111" s="27">
        <v>43497</v>
      </c>
      <c r="T111" s="26" t="s">
        <v>5023</v>
      </c>
    </row>
    <row r="112" spans="1:20" ht="15.75" thickBot="1" x14ac:dyDescent="0.3">
      <c r="A112" s="16">
        <v>102</v>
      </c>
      <c r="B112" s="7" t="s">
        <v>6298</v>
      </c>
      <c r="C112" s="26" t="s">
        <v>54</v>
      </c>
      <c r="D112" s="26"/>
      <c r="E112" s="14"/>
      <c r="F112" s="26" t="s">
        <v>6297</v>
      </c>
      <c r="G112" s="26" t="s">
        <v>94</v>
      </c>
      <c r="H112" s="26" t="s">
        <v>5056</v>
      </c>
      <c r="I112" s="26">
        <v>1</v>
      </c>
      <c r="J112" s="26" t="s">
        <v>4556</v>
      </c>
      <c r="K112" s="26">
        <v>14626800</v>
      </c>
      <c r="L112" s="28"/>
      <c r="M112" s="29">
        <v>43496</v>
      </c>
      <c r="N112" s="26">
        <v>1</v>
      </c>
      <c r="O112" s="26" t="s">
        <v>4556</v>
      </c>
      <c r="P112" s="26">
        <v>14626800</v>
      </c>
      <c r="Q112" s="28"/>
      <c r="R112" s="26">
        <v>7719</v>
      </c>
      <c r="S112" s="27">
        <v>43497</v>
      </c>
      <c r="T112" s="26" t="s">
        <v>5023</v>
      </c>
    </row>
    <row r="113" spans="1:20" ht="15.75" thickBot="1" x14ac:dyDescent="0.3">
      <c r="A113" s="16">
        <v>103</v>
      </c>
      <c r="B113" s="7" t="s">
        <v>6296</v>
      </c>
      <c r="C113" s="26" t="s">
        <v>54</v>
      </c>
      <c r="D113" s="26"/>
      <c r="E113" s="14"/>
      <c r="F113" s="26" t="s">
        <v>6295</v>
      </c>
      <c r="G113" s="26" t="s">
        <v>94</v>
      </c>
      <c r="H113" s="26" t="s">
        <v>5056</v>
      </c>
      <c r="I113" s="26">
        <v>1</v>
      </c>
      <c r="J113" s="26" t="s">
        <v>4556</v>
      </c>
      <c r="K113" s="26">
        <v>14626800</v>
      </c>
      <c r="L113" s="28"/>
      <c r="M113" s="29">
        <v>43496</v>
      </c>
      <c r="N113" s="26">
        <v>1</v>
      </c>
      <c r="O113" s="26" t="s">
        <v>4556</v>
      </c>
      <c r="P113" s="26">
        <v>14626800</v>
      </c>
      <c r="Q113" s="28"/>
      <c r="R113" s="26">
        <v>7719</v>
      </c>
      <c r="S113" s="27">
        <v>43497</v>
      </c>
      <c r="T113" s="26" t="s">
        <v>5023</v>
      </c>
    </row>
    <row r="114" spans="1:20" ht="15.75" thickBot="1" x14ac:dyDescent="0.3">
      <c r="A114" s="16">
        <v>104</v>
      </c>
      <c r="B114" s="7" t="s">
        <v>6294</v>
      </c>
      <c r="C114" s="26" t="s">
        <v>54</v>
      </c>
      <c r="D114" s="26"/>
      <c r="E114" s="14"/>
      <c r="F114" s="26" t="s">
        <v>5001</v>
      </c>
      <c r="G114" s="26" t="s">
        <v>94</v>
      </c>
      <c r="H114" s="26" t="s">
        <v>5425</v>
      </c>
      <c r="I114" s="26">
        <v>1</v>
      </c>
      <c r="J114" s="26" t="s">
        <v>4556</v>
      </c>
      <c r="K114" s="26">
        <v>7001280</v>
      </c>
      <c r="L114" s="28"/>
      <c r="M114" s="29">
        <v>43496</v>
      </c>
      <c r="N114" s="26">
        <v>1</v>
      </c>
      <c r="O114" s="26" t="s">
        <v>4556</v>
      </c>
      <c r="P114" s="26">
        <v>7001280</v>
      </c>
      <c r="Q114" s="28"/>
      <c r="R114" s="26">
        <v>2719</v>
      </c>
      <c r="S114" s="27">
        <v>43500</v>
      </c>
      <c r="T114" s="26" t="s">
        <v>5023</v>
      </c>
    </row>
    <row r="115" spans="1:20" ht="15.75" thickBot="1" x14ac:dyDescent="0.3">
      <c r="A115" s="16">
        <v>105</v>
      </c>
      <c r="B115" s="7" t="s">
        <v>6293</v>
      </c>
      <c r="C115" s="26" t="s">
        <v>54</v>
      </c>
      <c r="D115" s="26"/>
      <c r="E115" s="14"/>
      <c r="F115" s="26" t="s">
        <v>6292</v>
      </c>
      <c r="G115" s="26" t="s">
        <v>94</v>
      </c>
      <c r="H115" s="26" t="s">
        <v>5206</v>
      </c>
      <c r="I115" s="26">
        <v>1</v>
      </c>
      <c r="J115" s="26" t="s">
        <v>4556</v>
      </c>
      <c r="K115" s="26">
        <v>162000000</v>
      </c>
      <c r="L115" s="28"/>
      <c r="M115" s="29">
        <v>43496</v>
      </c>
      <c r="N115" s="26">
        <v>1</v>
      </c>
      <c r="O115" s="26" t="s">
        <v>4556</v>
      </c>
      <c r="P115" s="26">
        <v>162000000</v>
      </c>
      <c r="Q115" s="28"/>
      <c r="R115" s="26">
        <v>6919</v>
      </c>
      <c r="S115" s="27">
        <v>43500</v>
      </c>
      <c r="T115" s="26" t="s">
        <v>5023</v>
      </c>
    </row>
    <row r="116" spans="1:20" ht="15.75" thickBot="1" x14ac:dyDescent="0.3">
      <c r="A116" s="16">
        <v>106</v>
      </c>
      <c r="B116" s="7" t="s">
        <v>6291</v>
      </c>
      <c r="C116" s="26" t="s">
        <v>54</v>
      </c>
      <c r="D116" s="26"/>
      <c r="E116" s="14"/>
      <c r="F116" s="26" t="s">
        <v>5001</v>
      </c>
      <c r="G116" s="26" t="s">
        <v>94</v>
      </c>
      <c r="H116" s="26" t="s">
        <v>5425</v>
      </c>
      <c r="I116" s="26">
        <v>1</v>
      </c>
      <c r="J116" s="26" t="s">
        <v>4556</v>
      </c>
      <c r="K116" s="26">
        <v>7001280</v>
      </c>
      <c r="L116" s="28"/>
      <c r="M116" s="29">
        <v>43496</v>
      </c>
      <c r="N116" s="26">
        <v>1</v>
      </c>
      <c r="O116" s="26" t="s">
        <v>4556</v>
      </c>
      <c r="P116" s="26">
        <v>7001280</v>
      </c>
      <c r="Q116" s="28"/>
      <c r="R116" s="26">
        <v>2719</v>
      </c>
      <c r="S116" s="27">
        <v>43501</v>
      </c>
      <c r="T116" s="26" t="s">
        <v>5023</v>
      </c>
    </row>
    <row r="117" spans="1:20" ht="15.75" thickBot="1" x14ac:dyDescent="0.3">
      <c r="A117" s="16">
        <v>107</v>
      </c>
      <c r="B117" s="7" t="s">
        <v>6290</v>
      </c>
      <c r="C117" s="26" t="s">
        <v>54</v>
      </c>
      <c r="D117" s="26"/>
      <c r="E117" s="14"/>
      <c r="F117" s="26" t="s">
        <v>5001</v>
      </c>
      <c r="G117" s="26" t="s">
        <v>94</v>
      </c>
      <c r="H117" s="26" t="s">
        <v>5425</v>
      </c>
      <c r="I117" s="26">
        <v>1</v>
      </c>
      <c r="J117" s="26" t="s">
        <v>4556</v>
      </c>
      <c r="K117" s="26">
        <v>7001280</v>
      </c>
      <c r="L117" s="28"/>
      <c r="M117" s="29">
        <v>43496</v>
      </c>
      <c r="N117" s="26">
        <v>1</v>
      </c>
      <c r="O117" s="26" t="s">
        <v>4556</v>
      </c>
      <c r="P117" s="26">
        <v>7001280</v>
      </c>
      <c r="Q117" s="28"/>
      <c r="R117" s="26">
        <v>2719</v>
      </c>
      <c r="S117" s="27">
        <v>43501</v>
      </c>
      <c r="T117" s="26" t="s">
        <v>5023</v>
      </c>
    </row>
    <row r="118" spans="1:20" ht="15.75" thickBot="1" x14ac:dyDescent="0.3">
      <c r="A118" s="16">
        <v>108</v>
      </c>
      <c r="B118" s="7" t="s">
        <v>6289</v>
      </c>
      <c r="C118" s="26" t="s">
        <v>54</v>
      </c>
      <c r="D118" s="26"/>
      <c r="E118" s="14"/>
      <c r="F118" s="26" t="s">
        <v>5001</v>
      </c>
      <c r="G118" s="26" t="s">
        <v>94</v>
      </c>
      <c r="H118" s="26" t="s">
        <v>5425</v>
      </c>
      <c r="I118" s="26">
        <v>1</v>
      </c>
      <c r="J118" s="26" t="s">
        <v>4556</v>
      </c>
      <c r="K118" s="26">
        <v>7001280</v>
      </c>
      <c r="L118" s="28"/>
      <c r="M118" s="29">
        <v>43496</v>
      </c>
      <c r="N118" s="26">
        <v>1</v>
      </c>
      <c r="O118" s="26" t="s">
        <v>4556</v>
      </c>
      <c r="P118" s="26">
        <v>7001280</v>
      </c>
      <c r="Q118" s="28"/>
      <c r="R118" s="26">
        <v>2719</v>
      </c>
      <c r="S118" s="27">
        <v>43501</v>
      </c>
      <c r="T118" s="26" t="s">
        <v>5023</v>
      </c>
    </row>
    <row r="119" spans="1:20" x14ac:dyDescent="0.25">
      <c r="A119" s="16">
        <v>109</v>
      </c>
      <c r="B119" s="7" t="s">
        <v>6288</v>
      </c>
      <c r="C119" s="26" t="s">
        <v>54</v>
      </c>
      <c r="D119" s="26"/>
      <c r="E119" s="14"/>
      <c r="F119" s="26" t="s">
        <v>6287</v>
      </c>
      <c r="G119" s="26" t="s">
        <v>94</v>
      </c>
      <c r="H119" s="26" t="s">
        <v>6277</v>
      </c>
      <c r="I119" s="26">
        <v>1</v>
      </c>
      <c r="J119" s="26" t="s">
        <v>4556</v>
      </c>
      <c r="K119" s="26">
        <v>21940200</v>
      </c>
      <c r="L119" s="28"/>
      <c r="M119" s="27">
        <v>43524</v>
      </c>
      <c r="N119" s="26">
        <v>1</v>
      </c>
      <c r="O119" s="26" t="s">
        <v>4556</v>
      </c>
      <c r="P119" s="26">
        <v>21940200</v>
      </c>
      <c r="Q119" s="28"/>
      <c r="R119" s="26">
        <v>2619</v>
      </c>
      <c r="S119" s="27">
        <v>43501</v>
      </c>
      <c r="T119" s="26" t="s">
        <v>5023</v>
      </c>
    </row>
    <row r="120" spans="1:20" x14ac:dyDescent="0.25">
      <c r="A120" s="16">
        <v>110</v>
      </c>
      <c r="B120" s="7" t="s">
        <v>6286</v>
      </c>
      <c r="C120" s="26" t="s">
        <v>54</v>
      </c>
      <c r="D120" s="26"/>
      <c r="E120" s="14"/>
      <c r="F120" s="26" t="s">
        <v>6285</v>
      </c>
      <c r="G120" s="26" t="s">
        <v>94</v>
      </c>
      <c r="H120" s="26" t="s">
        <v>6277</v>
      </c>
      <c r="I120" s="26">
        <v>1</v>
      </c>
      <c r="J120" s="26" t="s">
        <v>4556</v>
      </c>
      <c r="K120" s="26">
        <v>21940200</v>
      </c>
      <c r="L120" s="28"/>
      <c r="M120" s="27">
        <v>43524</v>
      </c>
      <c r="N120" s="26">
        <v>1</v>
      </c>
      <c r="O120" s="26" t="s">
        <v>4556</v>
      </c>
      <c r="P120" s="26">
        <v>21940200</v>
      </c>
      <c r="Q120" s="28"/>
      <c r="R120" s="26">
        <v>2619</v>
      </c>
      <c r="S120" s="27">
        <v>43501</v>
      </c>
      <c r="T120" s="26" t="s">
        <v>5023</v>
      </c>
    </row>
    <row r="121" spans="1:20" ht="15.75" thickBot="1" x14ac:dyDescent="0.3">
      <c r="A121" s="16">
        <v>111</v>
      </c>
      <c r="B121" s="7" t="s">
        <v>6284</v>
      </c>
      <c r="C121" s="26" t="s">
        <v>54</v>
      </c>
      <c r="D121" s="26"/>
      <c r="E121" s="14"/>
      <c r="F121" s="26" t="s">
        <v>6283</v>
      </c>
      <c r="G121" s="26" t="s">
        <v>94</v>
      </c>
      <c r="H121" s="26" t="s">
        <v>6277</v>
      </c>
      <c r="I121" s="26">
        <v>1</v>
      </c>
      <c r="J121" s="26" t="s">
        <v>4556</v>
      </c>
      <c r="K121" s="26">
        <v>21940200</v>
      </c>
      <c r="L121" s="28"/>
      <c r="M121" s="27">
        <v>43524</v>
      </c>
      <c r="N121" s="26">
        <v>1</v>
      </c>
      <c r="O121" s="26" t="s">
        <v>4556</v>
      </c>
      <c r="P121" s="26">
        <v>21940200</v>
      </c>
      <c r="Q121" s="28"/>
      <c r="R121" s="26">
        <v>2619</v>
      </c>
      <c r="S121" s="27">
        <v>43501</v>
      </c>
      <c r="T121" s="26" t="s">
        <v>5023</v>
      </c>
    </row>
    <row r="122" spans="1:20" ht="15.75" thickBot="1" x14ac:dyDescent="0.3">
      <c r="A122" s="16">
        <v>112</v>
      </c>
      <c r="B122" s="7" t="s">
        <v>6282</v>
      </c>
      <c r="C122" s="26" t="s">
        <v>54</v>
      </c>
      <c r="D122" s="26"/>
      <c r="E122" s="14"/>
      <c r="F122" s="26" t="s">
        <v>6281</v>
      </c>
      <c r="G122" s="26" t="s">
        <v>94</v>
      </c>
      <c r="H122" s="26" t="s">
        <v>5083</v>
      </c>
      <c r="I122" s="26">
        <v>1</v>
      </c>
      <c r="J122" s="26" t="s">
        <v>4556</v>
      </c>
      <c r="K122" s="26">
        <v>80447400</v>
      </c>
      <c r="L122" s="28"/>
      <c r="M122" s="29">
        <v>43496</v>
      </c>
      <c r="N122" s="26">
        <v>1</v>
      </c>
      <c r="O122" s="26" t="s">
        <v>4556</v>
      </c>
      <c r="P122" s="26">
        <v>80447400</v>
      </c>
      <c r="Q122" s="28"/>
      <c r="R122" s="26">
        <v>2919</v>
      </c>
      <c r="S122" s="27">
        <v>43501</v>
      </c>
      <c r="T122" s="26" t="s">
        <v>5023</v>
      </c>
    </row>
    <row r="123" spans="1:20" x14ac:dyDescent="0.25">
      <c r="A123" s="16">
        <v>113</v>
      </c>
      <c r="B123" s="7" t="s">
        <v>6280</v>
      </c>
      <c r="C123" s="26" t="s">
        <v>54</v>
      </c>
      <c r="D123" s="26"/>
      <c r="E123" s="14"/>
      <c r="F123" s="26" t="s">
        <v>6278</v>
      </c>
      <c r="G123" s="26" t="s">
        <v>94</v>
      </c>
      <c r="H123" s="26" t="s">
        <v>6277</v>
      </c>
      <c r="I123" s="26">
        <v>1</v>
      </c>
      <c r="J123" s="26" t="s">
        <v>4556</v>
      </c>
      <c r="K123" s="26">
        <v>26530200</v>
      </c>
      <c r="L123" s="28"/>
      <c r="M123" s="27">
        <v>43524</v>
      </c>
      <c r="N123" s="26">
        <v>1</v>
      </c>
      <c r="O123" s="26" t="s">
        <v>4556</v>
      </c>
      <c r="P123" s="26">
        <v>26530200</v>
      </c>
      <c r="Q123" s="28"/>
      <c r="R123" s="26">
        <v>2619</v>
      </c>
      <c r="S123" s="27">
        <v>43501</v>
      </c>
      <c r="T123" s="26" t="s">
        <v>5023</v>
      </c>
    </row>
    <row r="124" spans="1:20" x14ac:dyDescent="0.25">
      <c r="A124" s="16">
        <v>114</v>
      </c>
      <c r="B124" s="7" t="s">
        <v>6279</v>
      </c>
      <c r="C124" s="26" t="s">
        <v>54</v>
      </c>
      <c r="D124" s="26"/>
      <c r="E124" s="14"/>
      <c r="F124" s="26" t="s">
        <v>6278</v>
      </c>
      <c r="G124" s="26" t="s">
        <v>94</v>
      </c>
      <c r="H124" s="26" t="s">
        <v>6277</v>
      </c>
      <c r="I124" s="26">
        <v>1</v>
      </c>
      <c r="J124" s="26" t="s">
        <v>4556</v>
      </c>
      <c r="K124" s="26">
        <v>26530200</v>
      </c>
      <c r="L124" s="28"/>
      <c r="M124" s="27">
        <v>43524</v>
      </c>
      <c r="N124" s="26">
        <v>1</v>
      </c>
      <c r="O124" s="26" t="s">
        <v>4556</v>
      </c>
      <c r="P124" s="26">
        <v>26530200</v>
      </c>
      <c r="Q124" s="28"/>
      <c r="R124" s="26">
        <v>2619</v>
      </c>
      <c r="S124" s="27">
        <v>43501</v>
      </c>
      <c r="T124" s="26" t="s">
        <v>5023</v>
      </c>
    </row>
    <row r="125" spans="1:20" x14ac:dyDescent="0.25">
      <c r="A125" s="16">
        <v>115</v>
      </c>
      <c r="B125" s="7" t="s">
        <v>6276</v>
      </c>
      <c r="C125" s="26" t="s">
        <v>54</v>
      </c>
      <c r="D125" s="26"/>
      <c r="E125" s="14"/>
      <c r="F125" s="26" t="s">
        <v>6275</v>
      </c>
      <c r="G125" s="26" t="s">
        <v>94</v>
      </c>
      <c r="H125" s="26" t="s">
        <v>5927</v>
      </c>
      <c r="I125" s="26">
        <v>1</v>
      </c>
      <c r="J125" s="26" t="s">
        <v>4556</v>
      </c>
      <c r="K125" s="26">
        <v>19730880</v>
      </c>
      <c r="L125" s="28"/>
      <c r="M125" s="27">
        <v>43524</v>
      </c>
      <c r="N125" s="26">
        <v>1</v>
      </c>
      <c r="O125" s="26" t="s">
        <v>4556</v>
      </c>
      <c r="P125" s="26">
        <v>19730880</v>
      </c>
      <c r="Q125" s="28"/>
      <c r="R125" s="26">
        <v>2619</v>
      </c>
      <c r="S125" s="27">
        <v>43501</v>
      </c>
      <c r="T125" s="26" t="s">
        <v>5023</v>
      </c>
    </row>
    <row r="126" spans="1:20" x14ac:dyDescent="0.25">
      <c r="A126" s="16">
        <v>116</v>
      </c>
      <c r="B126" s="7" t="s">
        <v>6274</v>
      </c>
      <c r="C126" s="26" t="s">
        <v>54</v>
      </c>
      <c r="D126" s="26"/>
      <c r="E126" s="14"/>
      <c r="F126" s="26" t="s">
        <v>6273</v>
      </c>
      <c r="G126" s="26" t="s">
        <v>94</v>
      </c>
      <c r="H126" s="26" t="s">
        <v>5511</v>
      </c>
      <c r="I126" s="26">
        <v>1</v>
      </c>
      <c r="J126" s="26" t="s">
        <v>4556</v>
      </c>
      <c r="K126" s="26">
        <v>38507040</v>
      </c>
      <c r="L126" s="28"/>
      <c r="M126" s="27">
        <v>43524</v>
      </c>
      <c r="N126" s="26">
        <v>1</v>
      </c>
      <c r="O126" s="26" t="s">
        <v>4556</v>
      </c>
      <c r="P126" s="26">
        <v>38507040</v>
      </c>
      <c r="Q126" s="28"/>
      <c r="R126" s="26">
        <v>3019</v>
      </c>
      <c r="S126" s="27">
        <v>43501</v>
      </c>
      <c r="T126" s="26" t="s">
        <v>5023</v>
      </c>
    </row>
    <row r="127" spans="1:20" ht="15.75" thickBot="1" x14ac:dyDescent="0.3">
      <c r="A127" s="16">
        <v>117</v>
      </c>
      <c r="B127" s="7" t="s">
        <v>6272</v>
      </c>
      <c r="C127" s="26" t="s">
        <v>54</v>
      </c>
      <c r="D127" s="26"/>
      <c r="E127" s="14"/>
      <c r="F127" s="26" t="s">
        <v>6271</v>
      </c>
      <c r="G127" s="26" t="s">
        <v>94</v>
      </c>
      <c r="H127" s="26" t="s">
        <v>5927</v>
      </c>
      <c r="I127" s="26">
        <v>1</v>
      </c>
      <c r="J127" s="26" t="s">
        <v>4556</v>
      </c>
      <c r="K127" s="26">
        <v>19730880</v>
      </c>
      <c r="L127" s="28"/>
      <c r="M127" s="27">
        <v>43524</v>
      </c>
      <c r="N127" s="26">
        <v>1</v>
      </c>
      <c r="O127" s="26" t="s">
        <v>4556</v>
      </c>
      <c r="P127" s="26">
        <v>19730880</v>
      </c>
      <c r="Q127" s="28"/>
      <c r="R127" s="26">
        <v>2619</v>
      </c>
      <c r="S127" s="27">
        <v>43502</v>
      </c>
      <c r="T127" s="26" t="s">
        <v>5023</v>
      </c>
    </row>
    <row r="128" spans="1:20" ht="15.75" thickBot="1" x14ac:dyDescent="0.3">
      <c r="A128" s="16">
        <v>118</v>
      </c>
      <c r="B128" s="7" t="s">
        <v>6270</v>
      </c>
      <c r="C128" s="26" t="s">
        <v>54</v>
      </c>
      <c r="D128" s="26"/>
      <c r="E128" s="14"/>
      <c r="F128" s="26" t="s">
        <v>5691</v>
      </c>
      <c r="G128" s="26" t="s">
        <v>94</v>
      </c>
      <c r="H128" s="26" t="s">
        <v>5425</v>
      </c>
      <c r="I128" s="26">
        <v>1</v>
      </c>
      <c r="J128" s="26" t="s">
        <v>4556</v>
      </c>
      <c r="K128" s="26">
        <v>4900896</v>
      </c>
      <c r="L128" s="28"/>
      <c r="M128" s="29">
        <v>43496</v>
      </c>
      <c r="N128" s="26">
        <v>1</v>
      </c>
      <c r="O128" s="26" t="s">
        <v>4556</v>
      </c>
      <c r="P128" s="26">
        <v>4900896</v>
      </c>
      <c r="Q128" s="28"/>
      <c r="R128" s="26">
        <v>2719</v>
      </c>
      <c r="S128" s="27">
        <v>43502</v>
      </c>
      <c r="T128" s="26" t="s">
        <v>5023</v>
      </c>
    </row>
    <row r="129" spans="1:20" ht="15.75" thickBot="1" x14ac:dyDescent="0.3">
      <c r="A129" s="16">
        <v>119</v>
      </c>
      <c r="B129" s="7" t="s">
        <v>6269</v>
      </c>
      <c r="C129" s="26" t="s">
        <v>54</v>
      </c>
      <c r="D129" s="26"/>
      <c r="E129" s="14"/>
      <c r="F129" s="26" t="s">
        <v>5691</v>
      </c>
      <c r="G129" s="26" t="s">
        <v>94</v>
      </c>
      <c r="H129" s="26" t="s">
        <v>5425</v>
      </c>
      <c r="I129" s="26">
        <v>1</v>
      </c>
      <c r="J129" s="26" t="s">
        <v>4556</v>
      </c>
      <c r="K129" s="26">
        <v>4900896</v>
      </c>
      <c r="L129" s="28"/>
      <c r="M129" s="29">
        <v>43496</v>
      </c>
      <c r="N129" s="26">
        <v>1</v>
      </c>
      <c r="O129" s="26" t="s">
        <v>4556</v>
      </c>
      <c r="P129" s="26">
        <v>4900896</v>
      </c>
      <c r="Q129" s="28"/>
      <c r="R129" s="26">
        <v>2719</v>
      </c>
      <c r="S129" s="27">
        <v>43502</v>
      </c>
      <c r="T129" s="26" t="s">
        <v>5023</v>
      </c>
    </row>
    <row r="130" spans="1:20" ht="15.75" thickBot="1" x14ac:dyDescent="0.3">
      <c r="A130" s="16">
        <v>120</v>
      </c>
      <c r="B130" s="7" t="s">
        <v>6268</v>
      </c>
      <c r="C130" s="26" t="s">
        <v>54</v>
      </c>
      <c r="D130" s="26"/>
      <c r="E130" s="14"/>
      <c r="F130" s="26" t="s">
        <v>5776</v>
      </c>
      <c r="G130" s="26" t="s">
        <v>94</v>
      </c>
      <c r="H130" s="26" t="s">
        <v>5425</v>
      </c>
      <c r="I130" s="26">
        <v>1</v>
      </c>
      <c r="J130" s="26" t="s">
        <v>4556</v>
      </c>
      <c r="K130" s="26">
        <v>10501920</v>
      </c>
      <c r="L130" s="28"/>
      <c r="M130" s="29">
        <v>43496</v>
      </c>
      <c r="N130" s="26">
        <v>1</v>
      </c>
      <c r="O130" s="26" t="s">
        <v>4556</v>
      </c>
      <c r="P130" s="26">
        <v>10501920</v>
      </c>
      <c r="Q130" s="28"/>
      <c r="R130" s="26">
        <v>2719</v>
      </c>
      <c r="S130" s="27">
        <v>43502</v>
      </c>
      <c r="T130" s="26" t="s">
        <v>5023</v>
      </c>
    </row>
    <row r="131" spans="1:20" ht="15.75" thickBot="1" x14ac:dyDescent="0.3">
      <c r="A131" s="16">
        <v>121</v>
      </c>
      <c r="B131" s="7" t="s">
        <v>6267</v>
      </c>
      <c r="C131" s="26" t="s">
        <v>54</v>
      </c>
      <c r="D131" s="26"/>
      <c r="E131" s="14"/>
      <c r="F131" s="26" t="s">
        <v>5691</v>
      </c>
      <c r="G131" s="26" t="s">
        <v>94</v>
      </c>
      <c r="H131" s="26" t="s">
        <v>5425</v>
      </c>
      <c r="I131" s="26">
        <v>1</v>
      </c>
      <c r="J131" s="26" t="s">
        <v>4556</v>
      </c>
      <c r="K131" s="26">
        <v>4900896</v>
      </c>
      <c r="L131" s="28"/>
      <c r="M131" s="29">
        <v>43496</v>
      </c>
      <c r="N131" s="26">
        <v>1</v>
      </c>
      <c r="O131" s="26" t="s">
        <v>4556</v>
      </c>
      <c r="P131" s="26">
        <v>4900896</v>
      </c>
      <c r="Q131" s="28"/>
      <c r="R131" s="26">
        <v>2719</v>
      </c>
      <c r="S131" s="27">
        <v>43502</v>
      </c>
      <c r="T131" s="26" t="s">
        <v>5023</v>
      </c>
    </row>
    <row r="132" spans="1:20" ht="15.75" thickBot="1" x14ac:dyDescent="0.3">
      <c r="A132" s="16">
        <v>122</v>
      </c>
      <c r="B132" s="7" t="s">
        <v>6266</v>
      </c>
      <c r="C132" s="26" t="s">
        <v>54</v>
      </c>
      <c r="D132" s="26"/>
      <c r="E132" s="14"/>
      <c r="F132" s="26" t="s">
        <v>5691</v>
      </c>
      <c r="G132" s="26" t="s">
        <v>94</v>
      </c>
      <c r="H132" s="26" t="s">
        <v>5425</v>
      </c>
      <c r="I132" s="26">
        <v>1</v>
      </c>
      <c r="J132" s="26" t="s">
        <v>4556</v>
      </c>
      <c r="K132" s="26">
        <v>4900896</v>
      </c>
      <c r="L132" s="28"/>
      <c r="M132" s="29">
        <v>43496</v>
      </c>
      <c r="N132" s="26">
        <v>1</v>
      </c>
      <c r="O132" s="26" t="s">
        <v>4556</v>
      </c>
      <c r="P132" s="26">
        <v>4900896</v>
      </c>
      <c r="Q132" s="28"/>
      <c r="R132" s="26">
        <v>2719</v>
      </c>
      <c r="S132" s="27">
        <v>43502</v>
      </c>
      <c r="T132" s="26" t="s">
        <v>5023</v>
      </c>
    </row>
    <row r="133" spans="1:20" ht="15.75" thickBot="1" x14ac:dyDescent="0.3">
      <c r="A133" s="16">
        <v>123</v>
      </c>
      <c r="B133" s="7" t="s">
        <v>6265</v>
      </c>
      <c r="C133" s="26" t="s">
        <v>54</v>
      </c>
      <c r="D133" s="26"/>
      <c r="E133" s="14"/>
      <c r="F133" s="26" t="s">
        <v>5691</v>
      </c>
      <c r="G133" s="26" t="s">
        <v>94</v>
      </c>
      <c r="H133" s="26" t="s">
        <v>5425</v>
      </c>
      <c r="I133" s="26">
        <v>1</v>
      </c>
      <c r="J133" s="26" t="s">
        <v>4556</v>
      </c>
      <c r="K133" s="26">
        <v>4900896</v>
      </c>
      <c r="L133" s="28"/>
      <c r="M133" s="29">
        <v>43496</v>
      </c>
      <c r="N133" s="26">
        <v>1</v>
      </c>
      <c r="O133" s="26" t="s">
        <v>4556</v>
      </c>
      <c r="P133" s="26">
        <v>4900896</v>
      </c>
      <c r="Q133" s="28"/>
      <c r="R133" s="26">
        <v>2719</v>
      </c>
      <c r="S133" s="27">
        <v>43502</v>
      </c>
      <c r="T133" s="26" t="s">
        <v>5023</v>
      </c>
    </row>
    <row r="134" spans="1:20" ht="15.75" thickBot="1" x14ac:dyDescent="0.3">
      <c r="A134" s="16">
        <v>124</v>
      </c>
      <c r="B134" s="7" t="s">
        <v>6264</v>
      </c>
      <c r="C134" s="26" t="s">
        <v>54</v>
      </c>
      <c r="D134" s="26"/>
      <c r="E134" s="14"/>
      <c r="F134" s="26" t="s">
        <v>5691</v>
      </c>
      <c r="G134" s="26" t="s">
        <v>94</v>
      </c>
      <c r="H134" s="26" t="s">
        <v>5425</v>
      </c>
      <c r="I134" s="26">
        <v>1</v>
      </c>
      <c r="J134" s="26" t="s">
        <v>4556</v>
      </c>
      <c r="K134" s="26">
        <v>4900896</v>
      </c>
      <c r="L134" s="28"/>
      <c r="M134" s="29">
        <v>43496</v>
      </c>
      <c r="N134" s="26">
        <v>1</v>
      </c>
      <c r="O134" s="26" t="s">
        <v>4556</v>
      </c>
      <c r="P134" s="26">
        <v>4900896</v>
      </c>
      <c r="Q134" s="28"/>
      <c r="R134" s="26">
        <v>2719</v>
      </c>
      <c r="S134" s="27">
        <v>43502</v>
      </c>
      <c r="T134" s="26" t="s">
        <v>5023</v>
      </c>
    </row>
    <row r="135" spans="1:20" ht="15.75" thickBot="1" x14ac:dyDescent="0.3">
      <c r="A135" s="16">
        <v>125</v>
      </c>
      <c r="B135" s="7" t="s">
        <v>6263</v>
      </c>
      <c r="C135" s="26" t="s">
        <v>54</v>
      </c>
      <c r="D135" s="26"/>
      <c r="E135" s="14"/>
      <c r="F135" s="26" t="s">
        <v>5691</v>
      </c>
      <c r="G135" s="26" t="s">
        <v>94</v>
      </c>
      <c r="H135" s="26" t="s">
        <v>5425</v>
      </c>
      <c r="I135" s="26">
        <v>1</v>
      </c>
      <c r="J135" s="26" t="s">
        <v>4556</v>
      </c>
      <c r="K135" s="26">
        <v>4900896</v>
      </c>
      <c r="L135" s="28"/>
      <c r="M135" s="29">
        <v>43496</v>
      </c>
      <c r="N135" s="26">
        <v>1</v>
      </c>
      <c r="O135" s="26" t="s">
        <v>4556</v>
      </c>
      <c r="P135" s="26">
        <v>4900896</v>
      </c>
      <c r="Q135" s="28"/>
      <c r="R135" s="26">
        <v>2719</v>
      </c>
      <c r="S135" s="27">
        <v>43502</v>
      </c>
      <c r="T135" s="26" t="s">
        <v>5023</v>
      </c>
    </row>
    <row r="136" spans="1:20" ht="15.75" thickBot="1" x14ac:dyDescent="0.3">
      <c r="A136" s="16">
        <v>126</v>
      </c>
      <c r="B136" s="7" t="s">
        <v>6262</v>
      </c>
      <c r="C136" s="26" t="s">
        <v>54</v>
      </c>
      <c r="D136" s="26"/>
      <c r="E136" s="14"/>
      <c r="F136" s="26" t="s">
        <v>5691</v>
      </c>
      <c r="G136" s="26" t="s">
        <v>94</v>
      </c>
      <c r="H136" s="26" t="s">
        <v>5425</v>
      </c>
      <c r="I136" s="26">
        <v>1</v>
      </c>
      <c r="J136" s="26" t="s">
        <v>4556</v>
      </c>
      <c r="K136" s="26">
        <v>4900896</v>
      </c>
      <c r="L136" s="28"/>
      <c r="M136" s="29">
        <v>43496</v>
      </c>
      <c r="N136" s="26">
        <v>1</v>
      </c>
      <c r="O136" s="26" t="s">
        <v>4556</v>
      </c>
      <c r="P136" s="26">
        <v>4900896</v>
      </c>
      <c r="Q136" s="28"/>
      <c r="R136" s="26">
        <v>2719</v>
      </c>
      <c r="S136" s="27">
        <v>43502</v>
      </c>
      <c r="T136" s="26" t="s">
        <v>5023</v>
      </c>
    </row>
    <row r="137" spans="1:20" ht="15.75" thickBot="1" x14ac:dyDescent="0.3">
      <c r="A137" s="16">
        <v>127</v>
      </c>
      <c r="B137" s="7" t="s">
        <v>6261</v>
      </c>
      <c r="C137" s="26" t="s">
        <v>54</v>
      </c>
      <c r="D137" s="26"/>
      <c r="E137" s="14"/>
      <c r="F137" s="26" t="s">
        <v>5691</v>
      </c>
      <c r="G137" s="26" t="s">
        <v>94</v>
      </c>
      <c r="H137" s="26" t="s">
        <v>5425</v>
      </c>
      <c r="I137" s="26">
        <v>1</v>
      </c>
      <c r="J137" s="26" t="s">
        <v>4556</v>
      </c>
      <c r="K137" s="26">
        <v>4900896</v>
      </c>
      <c r="L137" s="28"/>
      <c r="M137" s="29">
        <v>43496</v>
      </c>
      <c r="N137" s="26">
        <v>1</v>
      </c>
      <c r="O137" s="26" t="s">
        <v>4556</v>
      </c>
      <c r="P137" s="26">
        <v>4900896</v>
      </c>
      <c r="Q137" s="28"/>
      <c r="R137" s="26">
        <v>2719</v>
      </c>
      <c r="S137" s="27">
        <v>43502</v>
      </c>
      <c r="T137" s="26" t="s">
        <v>5023</v>
      </c>
    </row>
    <row r="138" spans="1:20" ht="15.75" thickBot="1" x14ac:dyDescent="0.3">
      <c r="A138" s="16">
        <v>128</v>
      </c>
      <c r="B138" s="7" t="s">
        <v>6260</v>
      </c>
      <c r="C138" s="26" t="s">
        <v>54</v>
      </c>
      <c r="D138" s="26"/>
      <c r="E138" s="14"/>
      <c r="F138" s="26" t="s">
        <v>5691</v>
      </c>
      <c r="G138" s="26" t="s">
        <v>94</v>
      </c>
      <c r="H138" s="26" t="s">
        <v>5425</v>
      </c>
      <c r="I138" s="26">
        <v>1</v>
      </c>
      <c r="J138" s="26" t="s">
        <v>4556</v>
      </c>
      <c r="K138" s="26">
        <v>4900896</v>
      </c>
      <c r="L138" s="28"/>
      <c r="M138" s="29">
        <v>43496</v>
      </c>
      <c r="N138" s="26">
        <v>1</v>
      </c>
      <c r="O138" s="26" t="s">
        <v>4556</v>
      </c>
      <c r="P138" s="26">
        <v>4900896</v>
      </c>
      <c r="Q138" s="28"/>
      <c r="R138" s="26">
        <v>2719</v>
      </c>
      <c r="S138" s="27">
        <v>43502</v>
      </c>
      <c r="T138" s="26" t="s">
        <v>5023</v>
      </c>
    </row>
    <row r="139" spans="1:20" ht="15.75" thickBot="1" x14ac:dyDescent="0.3">
      <c r="A139" s="16">
        <v>129</v>
      </c>
      <c r="B139" s="7" t="s">
        <v>6259</v>
      </c>
      <c r="C139" s="26" t="s">
        <v>54</v>
      </c>
      <c r="D139" s="26"/>
      <c r="E139" s="14"/>
      <c r="F139" s="26" t="s">
        <v>5691</v>
      </c>
      <c r="G139" s="26" t="s">
        <v>94</v>
      </c>
      <c r="H139" s="26" t="s">
        <v>5425</v>
      </c>
      <c r="I139" s="26">
        <v>1</v>
      </c>
      <c r="J139" s="26" t="s">
        <v>4556</v>
      </c>
      <c r="K139" s="26">
        <v>4900896</v>
      </c>
      <c r="L139" s="28"/>
      <c r="M139" s="29">
        <v>43496</v>
      </c>
      <c r="N139" s="26">
        <v>1</v>
      </c>
      <c r="O139" s="26" t="s">
        <v>4556</v>
      </c>
      <c r="P139" s="26">
        <v>4900896</v>
      </c>
      <c r="Q139" s="28"/>
      <c r="R139" s="26">
        <v>2719</v>
      </c>
      <c r="S139" s="27">
        <v>43502</v>
      </c>
      <c r="T139" s="26" t="s">
        <v>5023</v>
      </c>
    </row>
    <row r="140" spans="1:20" ht="15.75" thickBot="1" x14ac:dyDescent="0.3">
      <c r="A140" s="16">
        <v>130</v>
      </c>
      <c r="B140" s="7" t="s">
        <v>6258</v>
      </c>
      <c r="C140" s="26" t="s">
        <v>54</v>
      </c>
      <c r="D140" s="26"/>
      <c r="E140" s="14"/>
      <c r="F140" s="26" t="s">
        <v>5691</v>
      </c>
      <c r="G140" s="26" t="s">
        <v>94</v>
      </c>
      <c r="H140" s="26" t="s">
        <v>5425</v>
      </c>
      <c r="I140" s="26">
        <v>1</v>
      </c>
      <c r="J140" s="26" t="s">
        <v>4556</v>
      </c>
      <c r="K140" s="26">
        <v>4900896</v>
      </c>
      <c r="L140" s="28"/>
      <c r="M140" s="29">
        <v>43496</v>
      </c>
      <c r="N140" s="26">
        <v>1</v>
      </c>
      <c r="O140" s="26" t="s">
        <v>4556</v>
      </c>
      <c r="P140" s="26">
        <v>4900896</v>
      </c>
      <c r="Q140" s="28"/>
      <c r="R140" s="26">
        <v>2719</v>
      </c>
      <c r="S140" s="27">
        <v>43502</v>
      </c>
      <c r="T140" s="26" t="s">
        <v>5023</v>
      </c>
    </row>
    <row r="141" spans="1:20" ht="15.75" thickBot="1" x14ac:dyDescent="0.3">
      <c r="A141" s="16">
        <v>131</v>
      </c>
      <c r="B141" s="7" t="s">
        <v>6257</v>
      </c>
      <c r="C141" s="26" t="s">
        <v>54</v>
      </c>
      <c r="D141" s="26"/>
      <c r="E141" s="14"/>
      <c r="F141" s="26" t="s">
        <v>5743</v>
      </c>
      <c r="G141" s="26" t="s">
        <v>94</v>
      </c>
      <c r="H141" s="26" t="s">
        <v>5425</v>
      </c>
      <c r="I141" s="26">
        <v>1</v>
      </c>
      <c r="J141" s="26" t="s">
        <v>4556</v>
      </c>
      <c r="K141" s="26">
        <v>4900896</v>
      </c>
      <c r="L141" s="28"/>
      <c r="M141" s="29">
        <v>43496</v>
      </c>
      <c r="N141" s="26">
        <v>1</v>
      </c>
      <c r="O141" s="26" t="s">
        <v>4556</v>
      </c>
      <c r="P141" s="26">
        <v>4900896</v>
      </c>
      <c r="Q141" s="28"/>
      <c r="R141" s="26">
        <v>2719</v>
      </c>
      <c r="S141" s="27">
        <v>43502</v>
      </c>
      <c r="T141" s="26" t="s">
        <v>5023</v>
      </c>
    </row>
    <row r="142" spans="1:20" ht="15.75" thickBot="1" x14ac:dyDescent="0.3">
      <c r="A142" s="16">
        <v>132</v>
      </c>
      <c r="B142" s="7" t="s">
        <v>6256</v>
      </c>
      <c r="C142" s="26" t="s">
        <v>54</v>
      </c>
      <c r="D142" s="26"/>
      <c r="E142" s="14"/>
      <c r="F142" s="26" t="s">
        <v>5691</v>
      </c>
      <c r="G142" s="26" t="s">
        <v>94</v>
      </c>
      <c r="H142" s="26" t="s">
        <v>5425</v>
      </c>
      <c r="I142" s="26">
        <v>1</v>
      </c>
      <c r="J142" s="26" t="s">
        <v>4556</v>
      </c>
      <c r="K142" s="26">
        <v>4900896</v>
      </c>
      <c r="L142" s="28"/>
      <c r="M142" s="29">
        <v>43496</v>
      </c>
      <c r="N142" s="26">
        <v>1</v>
      </c>
      <c r="O142" s="26" t="s">
        <v>4556</v>
      </c>
      <c r="P142" s="26">
        <v>4900896</v>
      </c>
      <c r="Q142" s="28"/>
      <c r="R142" s="26">
        <v>2719</v>
      </c>
      <c r="S142" s="27">
        <v>43502</v>
      </c>
      <c r="T142" s="26" t="s">
        <v>5023</v>
      </c>
    </row>
    <row r="143" spans="1:20" x14ac:dyDescent="0.25">
      <c r="A143" s="16">
        <v>133</v>
      </c>
      <c r="B143" s="7" t="s">
        <v>6255</v>
      </c>
      <c r="C143" s="26" t="s">
        <v>54</v>
      </c>
      <c r="D143" s="26"/>
      <c r="E143" s="14"/>
      <c r="F143" s="26" t="s">
        <v>5939</v>
      </c>
      <c r="G143" s="26" t="s">
        <v>94</v>
      </c>
      <c r="H143" s="26" t="s">
        <v>5927</v>
      </c>
      <c r="I143" s="26">
        <v>1</v>
      </c>
      <c r="J143" s="26" t="s">
        <v>4556</v>
      </c>
      <c r="K143" s="26">
        <v>26530200</v>
      </c>
      <c r="L143" s="28"/>
      <c r="M143" s="27">
        <v>43524</v>
      </c>
      <c r="N143" s="26">
        <v>1</v>
      </c>
      <c r="O143" s="26" t="s">
        <v>4556</v>
      </c>
      <c r="P143" s="26">
        <v>26530200</v>
      </c>
      <c r="Q143" s="28"/>
      <c r="R143" s="26">
        <v>2619</v>
      </c>
      <c r="S143" s="27">
        <v>43503</v>
      </c>
      <c r="T143" s="26" t="s">
        <v>5023</v>
      </c>
    </row>
    <row r="144" spans="1:20" ht="15.75" thickBot="1" x14ac:dyDescent="0.3">
      <c r="A144" s="16">
        <v>134</v>
      </c>
      <c r="B144" s="7" t="s">
        <v>6254</v>
      </c>
      <c r="C144" s="26" t="s">
        <v>54</v>
      </c>
      <c r="D144" s="26"/>
      <c r="E144" s="14"/>
      <c r="F144" s="26" t="s">
        <v>5930</v>
      </c>
      <c r="G144" s="26" t="s">
        <v>94</v>
      </c>
      <c r="H144" s="26" t="s">
        <v>5927</v>
      </c>
      <c r="I144" s="26">
        <v>1</v>
      </c>
      <c r="J144" s="26" t="s">
        <v>4556</v>
      </c>
      <c r="K144" s="26">
        <v>26530200</v>
      </c>
      <c r="L144" s="28"/>
      <c r="M144" s="27">
        <v>43524</v>
      </c>
      <c r="N144" s="26">
        <v>1</v>
      </c>
      <c r="O144" s="26" t="s">
        <v>4556</v>
      </c>
      <c r="P144" s="26">
        <v>26530200</v>
      </c>
      <c r="Q144" s="28"/>
      <c r="R144" s="26">
        <v>2619</v>
      </c>
      <c r="S144" s="27">
        <v>43503</v>
      </c>
      <c r="T144" s="26" t="s">
        <v>5023</v>
      </c>
    </row>
    <row r="145" spans="1:20" ht="15.75" thickBot="1" x14ac:dyDescent="0.3">
      <c r="A145" s="16">
        <v>135</v>
      </c>
      <c r="B145" s="7" t="s">
        <v>6253</v>
      </c>
      <c r="C145" s="26" t="s">
        <v>54</v>
      </c>
      <c r="D145" s="26"/>
      <c r="E145" s="14"/>
      <c r="F145" s="26" t="s">
        <v>5741</v>
      </c>
      <c r="G145" s="26" t="s">
        <v>94</v>
      </c>
      <c r="H145" s="26" t="s">
        <v>5425</v>
      </c>
      <c r="I145" s="26">
        <v>1</v>
      </c>
      <c r="J145" s="26" t="s">
        <v>4556</v>
      </c>
      <c r="K145" s="26">
        <v>12904632</v>
      </c>
      <c r="L145" s="28"/>
      <c r="M145" s="29">
        <v>43496</v>
      </c>
      <c r="N145" s="26">
        <v>1</v>
      </c>
      <c r="O145" s="26" t="s">
        <v>4556</v>
      </c>
      <c r="P145" s="26">
        <v>12904632</v>
      </c>
      <c r="Q145" s="28"/>
      <c r="R145" s="26">
        <v>2719</v>
      </c>
      <c r="S145" s="27">
        <v>43503</v>
      </c>
      <c r="T145" s="26" t="s">
        <v>5023</v>
      </c>
    </row>
    <row r="146" spans="1:20" ht="15.75" thickBot="1" x14ac:dyDescent="0.3">
      <c r="A146" s="16">
        <v>136</v>
      </c>
      <c r="B146" s="7" t="s">
        <v>6252</v>
      </c>
      <c r="C146" s="26" t="s">
        <v>54</v>
      </c>
      <c r="D146" s="26"/>
      <c r="E146" s="14"/>
      <c r="F146" s="26" t="s">
        <v>5001</v>
      </c>
      <c r="G146" s="26" t="s">
        <v>94</v>
      </c>
      <c r="H146" s="26" t="s">
        <v>5425</v>
      </c>
      <c r="I146" s="26">
        <v>1</v>
      </c>
      <c r="J146" s="26" t="s">
        <v>4556</v>
      </c>
      <c r="K146" s="26">
        <v>7001280</v>
      </c>
      <c r="L146" s="28"/>
      <c r="M146" s="29">
        <v>43496</v>
      </c>
      <c r="N146" s="26">
        <v>1</v>
      </c>
      <c r="O146" s="26" t="s">
        <v>4556</v>
      </c>
      <c r="P146" s="26">
        <v>7001280</v>
      </c>
      <c r="Q146" s="28"/>
      <c r="R146" s="26">
        <v>2719</v>
      </c>
      <c r="S146" s="27">
        <v>43503</v>
      </c>
      <c r="T146" s="26" t="s">
        <v>5023</v>
      </c>
    </row>
    <row r="147" spans="1:20" ht="15.75" thickBot="1" x14ac:dyDescent="0.3">
      <c r="A147" s="16">
        <v>137</v>
      </c>
      <c r="B147" s="7" t="s">
        <v>6251</v>
      </c>
      <c r="C147" s="26" t="s">
        <v>54</v>
      </c>
      <c r="D147" s="26"/>
      <c r="E147" s="14"/>
      <c r="F147" s="26" t="s">
        <v>5778</v>
      </c>
      <c r="G147" s="26" t="s">
        <v>94</v>
      </c>
      <c r="H147" s="26" t="s">
        <v>5425</v>
      </c>
      <c r="I147" s="26">
        <v>1</v>
      </c>
      <c r="J147" s="26" t="s">
        <v>4556</v>
      </c>
      <c r="K147" s="26">
        <v>12904632</v>
      </c>
      <c r="L147" s="28"/>
      <c r="M147" s="29">
        <v>43496</v>
      </c>
      <c r="N147" s="26">
        <v>1</v>
      </c>
      <c r="O147" s="26" t="s">
        <v>4556</v>
      </c>
      <c r="P147" s="26">
        <v>12904632</v>
      </c>
      <c r="Q147" s="28"/>
      <c r="R147" s="26">
        <v>2719</v>
      </c>
      <c r="S147" s="27">
        <v>43503</v>
      </c>
      <c r="T147" s="26" t="s">
        <v>5023</v>
      </c>
    </row>
    <row r="148" spans="1:20" ht="15.75" thickBot="1" x14ac:dyDescent="0.3">
      <c r="A148" s="16">
        <v>138</v>
      </c>
      <c r="B148" s="7" t="s">
        <v>6250</v>
      </c>
      <c r="C148" s="26" t="s">
        <v>54</v>
      </c>
      <c r="D148" s="26"/>
      <c r="E148" s="14"/>
      <c r="F148" s="26" t="s">
        <v>5005</v>
      </c>
      <c r="G148" s="26" t="s">
        <v>94</v>
      </c>
      <c r="H148" s="26" t="s">
        <v>5425</v>
      </c>
      <c r="I148" s="26">
        <v>1</v>
      </c>
      <c r="J148" s="26" t="s">
        <v>4556</v>
      </c>
      <c r="K148" s="26">
        <v>15689232</v>
      </c>
      <c r="L148" s="28"/>
      <c r="M148" s="29">
        <v>43496</v>
      </c>
      <c r="N148" s="26">
        <v>1</v>
      </c>
      <c r="O148" s="26" t="s">
        <v>4556</v>
      </c>
      <c r="P148" s="26">
        <v>15689232</v>
      </c>
      <c r="Q148" s="28"/>
      <c r="R148" s="26">
        <v>2719</v>
      </c>
      <c r="S148" s="27">
        <v>43503</v>
      </c>
      <c r="T148" s="26" t="s">
        <v>5023</v>
      </c>
    </row>
    <row r="149" spans="1:20" ht="15.75" thickBot="1" x14ac:dyDescent="0.3">
      <c r="A149" s="16">
        <v>139</v>
      </c>
      <c r="B149" s="7" t="s">
        <v>6249</v>
      </c>
      <c r="C149" s="26" t="s">
        <v>54</v>
      </c>
      <c r="D149" s="26"/>
      <c r="E149" s="14"/>
      <c r="F149" s="26" t="s">
        <v>6248</v>
      </c>
      <c r="G149" s="26" t="s">
        <v>99</v>
      </c>
      <c r="H149" s="26" t="s">
        <v>5027</v>
      </c>
      <c r="I149" s="26">
        <v>1</v>
      </c>
      <c r="J149" s="26" t="s">
        <v>4556</v>
      </c>
      <c r="K149" s="26">
        <v>117845581</v>
      </c>
      <c r="L149" s="28"/>
      <c r="M149" s="29">
        <v>43496</v>
      </c>
      <c r="N149" s="26">
        <v>1</v>
      </c>
      <c r="O149" s="26" t="s">
        <v>6247</v>
      </c>
      <c r="P149" s="26">
        <v>117848581</v>
      </c>
      <c r="Q149" s="28"/>
      <c r="R149" s="26">
        <v>4319</v>
      </c>
      <c r="S149" s="27">
        <v>43503</v>
      </c>
      <c r="T149" s="26" t="s">
        <v>5023</v>
      </c>
    </row>
    <row r="150" spans="1:20" ht="15.75" thickBot="1" x14ac:dyDescent="0.3">
      <c r="A150" s="16">
        <v>140</v>
      </c>
      <c r="B150" s="7" t="s">
        <v>6246</v>
      </c>
      <c r="C150" s="26" t="s">
        <v>54</v>
      </c>
      <c r="D150" s="26"/>
      <c r="E150" s="14"/>
      <c r="F150" s="26" t="s">
        <v>5739</v>
      </c>
      <c r="G150" s="26" t="s">
        <v>94</v>
      </c>
      <c r="H150" s="26" t="s">
        <v>5425</v>
      </c>
      <c r="I150" s="26">
        <v>1</v>
      </c>
      <c r="J150" s="26" t="s">
        <v>4556</v>
      </c>
      <c r="K150" s="26">
        <v>4900896</v>
      </c>
      <c r="L150" s="28"/>
      <c r="M150" s="29">
        <v>43496</v>
      </c>
      <c r="N150" s="26">
        <v>1</v>
      </c>
      <c r="O150" s="26" t="s">
        <v>4556</v>
      </c>
      <c r="P150" s="26">
        <v>4900896</v>
      </c>
      <c r="Q150" s="28"/>
      <c r="R150" s="26">
        <v>2719</v>
      </c>
      <c r="S150" s="27">
        <v>43503</v>
      </c>
      <c r="T150" s="26" t="s">
        <v>5023</v>
      </c>
    </row>
    <row r="151" spans="1:20" ht="15.75" thickBot="1" x14ac:dyDescent="0.3">
      <c r="A151" s="16">
        <v>141</v>
      </c>
      <c r="B151" s="7" t="s">
        <v>6245</v>
      </c>
      <c r="C151" s="26" t="s">
        <v>54</v>
      </c>
      <c r="D151" s="26"/>
      <c r="E151" s="14"/>
      <c r="F151" s="26" t="s">
        <v>5691</v>
      </c>
      <c r="G151" s="26" t="s">
        <v>94</v>
      </c>
      <c r="H151" s="26" t="s">
        <v>5425</v>
      </c>
      <c r="I151" s="26">
        <v>1</v>
      </c>
      <c r="J151" s="26" t="s">
        <v>4556</v>
      </c>
      <c r="K151" s="26">
        <v>4900896</v>
      </c>
      <c r="L151" s="28"/>
      <c r="M151" s="29">
        <v>43496</v>
      </c>
      <c r="N151" s="26">
        <v>1</v>
      </c>
      <c r="O151" s="26" t="s">
        <v>4556</v>
      </c>
      <c r="P151" s="26">
        <v>4900896</v>
      </c>
      <c r="Q151" s="28"/>
      <c r="R151" s="26">
        <v>2719</v>
      </c>
      <c r="S151" s="27">
        <v>43503</v>
      </c>
      <c r="T151" s="26" t="s">
        <v>5023</v>
      </c>
    </row>
    <row r="152" spans="1:20" ht="15.75" thickBot="1" x14ac:dyDescent="0.3">
      <c r="A152" s="16">
        <v>142</v>
      </c>
      <c r="B152" s="7" t="s">
        <v>6244</v>
      </c>
      <c r="C152" s="26" t="s">
        <v>54</v>
      </c>
      <c r="D152" s="26"/>
      <c r="E152" s="14"/>
      <c r="F152" s="26" t="s">
        <v>6243</v>
      </c>
      <c r="G152" s="26" t="s">
        <v>94</v>
      </c>
      <c r="H152" s="26" t="s">
        <v>6242</v>
      </c>
      <c r="I152" s="26">
        <v>1</v>
      </c>
      <c r="J152" s="26" t="s">
        <v>4556</v>
      </c>
      <c r="K152" s="26">
        <v>166897500</v>
      </c>
      <c r="L152" s="28"/>
      <c r="M152" s="27">
        <v>43524</v>
      </c>
      <c r="N152" s="26">
        <v>1</v>
      </c>
      <c r="O152" s="26" t="s">
        <v>4556</v>
      </c>
      <c r="P152" s="26">
        <v>166897500</v>
      </c>
      <c r="Q152" s="28"/>
      <c r="R152" s="26">
        <v>8119</v>
      </c>
      <c r="S152" s="27">
        <v>43504</v>
      </c>
      <c r="T152" s="26" t="s">
        <v>5023</v>
      </c>
    </row>
    <row r="153" spans="1:20" ht="15.75" thickBot="1" x14ac:dyDescent="0.3">
      <c r="A153" s="16">
        <v>143</v>
      </c>
      <c r="B153" s="7" t="s">
        <v>6241</v>
      </c>
      <c r="C153" s="26" t="s">
        <v>54</v>
      </c>
      <c r="D153" s="26"/>
      <c r="E153" s="14"/>
      <c r="F153" s="26" t="s">
        <v>5691</v>
      </c>
      <c r="G153" s="26" t="s">
        <v>94</v>
      </c>
      <c r="H153" s="26" t="s">
        <v>5425</v>
      </c>
      <c r="I153" s="26">
        <v>1</v>
      </c>
      <c r="J153" s="26" t="s">
        <v>4556</v>
      </c>
      <c r="K153" s="26">
        <v>4900896</v>
      </c>
      <c r="L153" s="28"/>
      <c r="M153" s="29">
        <v>43496</v>
      </c>
      <c r="N153" s="26">
        <v>1</v>
      </c>
      <c r="O153" s="26" t="s">
        <v>4556</v>
      </c>
      <c r="P153" s="26">
        <v>4900896</v>
      </c>
      <c r="Q153" s="28"/>
      <c r="R153" s="26">
        <v>2719</v>
      </c>
      <c r="S153" s="27">
        <v>43504</v>
      </c>
      <c r="T153" s="26" t="s">
        <v>5023</v>
      </c>
    </row>
    <row r="154" spans="1:20" ht="15.75" thickBot="1" x14ac:dyDescent="0.3">
      <c r="A154" s="16">
        <v>144</v>
      </c>
      <c r="B154" s="7" t="s">
        <v>6240</v>
      </c>
      <c r="C154" s="26" t="s">
        <v>54</v>
      </c>
      <c r="D154" s="26"/>
      <c r="E154" s="14"/>
      <c r="F154" s="26" t="s">
        <v>5005</v>
      </c>
      <c r="G154" s="26" t="s">
        <v>94</v>
      </c>
      <c r="H154" s="26" t="s">
        <v>5425</v>
      </c>
      <c r="I154" s="26">
        <v>1</v>
      </c>
      <c r="J154" s="26" t="s">
        <v>4556</v>
      </c>
      <c r="K154" s="26">
        <v>15689232</v>
      </c>
      <c r="L154" s="28"/>
      <c r="M154" s="29">
        <v>43496</v>
      </c>
      <c r="N154" s="26">
        <v>1</v>
      </c>
      <c r="O154" s="26" t="s">
        <v>4556</v>
      </c>
      <c r="P154" s="26">
        <v>15689232</v>
      </c>
      <c r="Q154" s="28"/>
      <c r="R154" s="26">
        <v>2719</v>
      </c>
      <c r="S154" s="27">
        <v>43504</v>
      </c>
      <c r="T154" s="26" t="s">
        <v>5023</v>
      </c>
    </row>
    <row r="155" spans="1:20" ht="15.75" thickBot="1" x14ac:dyDescent="0.3">
      <c r="A155" s="16">
        <v>145</v>
      </c>
      <c r="B155" s="7" t="s">
        <v>6239</v>
      </c>
      <c r="C155" s="26" t="s">
        <v>54</v>
      </c>
      <c r="D155" s="26"/>
      <c r="E155" s="14"/>
      <c r="F155" s="26" t="s">
        <v>5739</v>
      </c>
      <c r="G155" s="26" t="s">
        <v>94</v>
      </c>
      <c r="H155" s="26" t="s">
        <v>5425</v>
      </c>
      <c r="I155" s="26">
        <v>1</v>
      </c>
      <c r="J155" s="26" t="s">
        <v>4556</v>
      </c>
      <c r="K155" s="26">
        <v>4900896</v>
      </c>
      <c r="L155" s="28"/>
      <c r="M155" s="29">
        <v>43496</v>
      </c>
      <c r="N155" s="26">
        <v>1</v>
      </c>
      <c r="O155" s="26" t="s">
        <v>4556</v>
      </c>
      <c r="P155" s="26">
        <v>4900896</v>
      </c>
      <c r="Q155" s="28"/>
      <c r="R155" s="26">
        <v>2719</v>
      </c>
      <c r="S155" s="27">
        <v>43504</v>
      </c>
      <c r="T155" s="26" t="s">
        <v>5023</v>
      </c>
    </row>
    <row r="156" spans="1:20" ht="15.75" thickBot="1" x14ac:dyDescent="0.3">
      <c r="A156" s="16">
        <v>146</v>
      </c>
      <c r="B156" s="7" t="s">
        <v>6238</v>
      </c>
      <c r="C156" s="26" t="s">
        <v>54</v>
      </c>
      <c r="D156" s="26"/>
      <c r="E156" s="14"/>
      <c r="F156" s="26" t="s">
        <v>5691</v>
      </c>
      <c r="G156" s="26" t="s">
        <v>94</v>
      </c>
      <c r="H156" s="26" t="s">
        <v>5425</v>
      </c>
      <c r="I156" s="26">
        <v>1</v>
      </c>
      <c r="J156" s="26" t="s">
        <v>4556</v>
      </c>
      <c r="K156" s="26">
        <v>4900896</v>
      </c>
      <c r="L156" s="28"/>
      <c r="M156" s="29">
        <v>43496</v>
      </c>
      <c r="N156" s="26">
        <v>1</v>
      </c>
      <c r="O156" s="26" t="s">
        <v>4556</v>
      </c>
      <c r="P156" s="26">
        <v>4900896</v>
      </c>
      <c r="Q156" s="28"/>
      <c r="R156" s="26">
        <v>2719</v>
      </c>
      <c r="S156" s="27">
        <v>43504</v>
      </c>
      <c r="T156" s="26" t="s">
        <v>5023</v>
      </c>
    </row>
    <row r="157" spans="1:20" ht="15.75" thickBot="1" x14ac:dyDescent="0.3">
      <c r="A157" s="16">
        <v>147</v>
      </c>
      <c r="B157" s="7" t="s">
        <v>6237</v>
      </c>
      <c r="C157" s="26" t="s">
        <v>54</v>
      </c>
      <c r="D157" s="26"/>
      <c r="E157" s="14"/>
      <c r="F157" s="26" t="s">
        <v>6095</v>
      </c>
      <c r="G157" s="26" t="s">
        <v>94</v>
      </c>
      <c r="H157" s="26" t="s">
        <v>5425</v>
      </c>
      <c r="I157" s="26">
        <v>1</v>
      </c>
      <c r="J157" s="26" t="s">
        <v>4556</v>
      </c>
      <c r="K157" s="26">
        <v>10501920</v>
      </c>
      <c r="L157" s="28"/>
      <c r="M157" s="29">
        <v>43496</v>
      </c>
      <c r="N157" s="26">
        <v>1</v>
      </c>
      <c r="O157" s="26" t="s">
        <v>4556</v>
      </c>
      <c r="P157" s="26">
        <v>10501920</v>
      </c>
      <c r="Q157" s="28"/>
      <c r="R157" s="26">
        <v>2719</v>
      </c>
      <c r="S157" s="27">
        <v>43504</v>
      </c>
      <c r="T157" s="26" t="s">
        <v>5023</v>
      </c>
    </row>
    <row r="158" spans="1:20" ht="15.75" thickBot="1" x14ac:dyDescent="0.3">
      <c r="A158" s="16">
        <v>148</v>
      </c>
      <c r="B158" s="7" t="s">
        <v>6236</v>
      </c>
      <c r="C158" s="26" t="s">
        <v>54</v>
      </c>
      <c r="D158" s="26"/>
      <c r="E158" s="14"/>
      <c r="F158" s="26" t="s">
        <v>5691</v>
      </c>
      <c r="G158" s="26" t="s">
        <v>94</v>
      </c>
      <c r="H158" s="26" t="s">
        <v>5425</v>
      </c>
      <c r="I158" s="26">
        <v>1</v>
      </c>
      <c r="J158" s="26" t="s">
        <v>4556</v>
      </c>
      <c r="K158" s="26">
        <v>4900896</v>
      </c>
      <c r="L158" s="28"/>
      <c r="M158" s="29">
        <v>43496</v>
      </c>
      <c r="N158" s="26">
        <v>1</v>
      </c>
      <c r="O158" s="26" t="s">
        <v>4556</v>
      </c>
      <c r="P158" s="26">
        <v>4900896</v>
      </c>
      <c r="Q158" s="28"/>
      <c r="R158" s="26">
        <v>2719</v>
      </c>
      <c r="S158" s="27">
        <v>43504</v>
      </c>
      <c r="T158" s="26" t="s">
        <v>5023</v>
      </c>
    </row>
    <row r="159" spans="1:20" ht="15.75" thickBot="1" x14ac:dyDescent="0.3">
      <c r="A159" s="16">
        <v>149</v>
      </c>
      <c r="B159" s="7" t="s">
        <v>6235</v>
      </c>
      <c r="C159" s="26" t="s">
        <v>54</v>
      </c>
      <c r="D159" s="26"/>
      <c r="E159" s="14"/>
      <c r="F159" s="26" t="s">
        <v>5691</v>
      </c>
      <c r="G159" s="26" t="s">
        <v>94</v>
      </c>
      <c r="H159" s="26" t="s">
        <v>5425</v>
      </c>
      <c r="I159" s="26">
        <v>1</v>
      </c>
      <c r="J159" s="26" t="s">
        <v>4556</v>
      </c>
      <c r="K159" s="26">
        <v>4900896</v>
      </c>
      <c r="L159" s="28"/>
      <c r="M159" s="29">
        <v>43496</v>
      </c>
      <c r="N159" s="26">
        <v>1</v>
      </c>
      <c r="O159" s="26" t="s">
        <v>4556</v>
      </c>
      <c r="P159" s="26">
        <v>4900896</v>
      </c>
      <c r="Q159" s="28"/>
      <c r="R159" s="26">
        <v>2719</v>
      </c>
      <c r="S159" s="27">
        <v>43504</v>
      </c>
      <c r="T159" s="26" t="s">
        <v>5023</v>
      </c>
    </row>
    <row r="160" spans="1:20" x14ac:dyDescent="0.25">
      <c r="A160" s="16">
        <v>150</v>
      </c>
      <c r="B160" s="7" t="s">
        <v>6234</v>
      </c>
      <c r="C160" s="26" t="s">
        <v>54</v>
      </c>
      <c r="D160" s="26"/>
      <c r="E160" s="14"/>
      <c r="F160" s="26" t="s">
        <v>6233</v>
      </c>
      <c r="G160" s="26" t="s">
        <v>94</v>
      </c>
      <c r="H160" s="26" t="s">
        <v>5024</v>
      </c>
      <c r="I160" s="26">
        <v>1</v>
      </c>
      <c r="J160" s="26" t="s">
        <v>5149</v>
      </c>
      <c r="K160" s="26">
        <v>63800000</v>
      </c>
      <c r="L160" s="28"/>
      <c r="M160" s="27">
        <v>43524</v>
      </c>
      <c r="N160" s="26">
        <v>1</v>
      </c>
      <c r="O160" s="26" t="s">
        <v>5149</v>
      </c>
      <c r="P160" s="26">
        <v>61480000</v>
      </c>
      <c r="Q160" s="28"/>
      <c r="R160" s="26">
        <v>8219</v>
      </c>
      <c r="S160" s="27">
        <v>43504</v>
      </c>
      <c r="T160" s="26" t="s">
        <v>5023</v>
      </c>
    </row>
    <row r="161" spans="1:20" x14ac:dyDescent="0.25">
      <c r="A161" s="16">
        <v>151</v>
      </c>
      <c r="B161" s="7" t="s">
        <v>6232</v>
      </c>
      <c r="C161" s="26" t="s">
        <v>54</v>
      </c>
      <c r="D161" s="26"/>
      <c r="E161" s="14"/>
      <c r="F161" s="26" t="s">
        <v>6231</v>
      </c>
      <c r="G161" s="26" t="s">
        <v>94</v>
      </c>
      <c r="H161" s="26" t="s">
        <v>5206</v>
      </c>
      <c r="I161" s="26">
        <v>1</v>
      </c>
      <c r="J161" s="26" t="s">
        <v>4556</v>
      </c>
      <c r="K161" s="26">
        <v>13153920</v>
      </c>
      <c r="L161" s="28"/>
      <c r="M161" s="27">
        <v>43524</v>
      </c>
      <c r="N161" s="26">
        <v>1</v>
      </c>
      <c r="O161" s="26" t="s">
        <v>4556</v>
      </c>
      <c r="P161" s="26">
        <v>13153920</v>
      </c>
      <c r="Q161" s="28"/>
      <c r="R161" s="26">
        <v>1719</v>
      </c>
      <c r="S161" s="27">
        <v>43504</v>
      </c>
      <c r="T161" s="26" t="s">
        <v>5023</v>
      </c>
    </row>
    <row r="162" spans="1:20" ht="15.75" thickBot="1" x14ac:dyDescent="0.3">
      <c r="A162" s="16">
        <v>152</v>
      </c>
      <c r="B162" s="7" t="s">
        <v>6230</v>
      </c>
      <c r="C162" s="26" t="s">
        <v>54</v>
      </c>
      <c r="D162" s="26"/>
      <c r="E162" s="14"/>
      <c r="F162" s="26" t="s">
        <v>6229</v>
      </c>
      <c r="G162" s="26" t="s">
        <v>94</v>
      </c>
      <c r="H162" s="26" t="s">
        <v>5213</v>
      </c>
      <c r="I162" s="26">
        <v>1</v>
      </c>
      <c r="J162" s="26" t="s">
        <v>4556</v>
      </c>
      <c r="K162" s="26">
        <v>47316984</v>
      </c>
      <c r="L162" s="28"/>
      <c r="M162" s="27">
        <v>43524</v>
      </c>
      <c r="N162" s="26">
        <v>1</v>
      </c>
      <c r="O162" s="26" t="s">
        <v>4556</v>
      </c>
      <c r="P162" s="26">
        <v>47316984</v>
      </c>
      <c r="Q162" s="28"/>
      <c r="R162" s="26">
        <v>2819</v>
      </c>
      <c r="S162" s="27">
        <v>43504</v>
      </c>
      <c r="T162" s="26" t="s">
        <v>5023</v>
      </c>
    </row>
    <row r="163" spans="1:20" ht="15.75" thickBot="1" x14ac:dyDescent="0.3">
      <c r="A163" s="16">
        <v>153</v>
      </c>
      <c r="B163" s="7" t="s">
        <v>6228</v>
      </c>
      <c r="C163" s="26" t="s">
        <v>54</v>
      </c>
      <c r="D163" s="26"/>
      <c r="E163" s="14"/>
      <c r="F163" s="26" t="s">
        <v>5691</v>
      </c>
      <c r="G163" s="26" t="s">
        <v>94</v>
      </c>
      <c r="H163" s="26" t="s">
        <v>5425</v>
      </c>
      <c r="I163" s="26">
        <v>1</v>
      </c>
      <c r="J163" s="26" t="s">
        <v>4556</v>
      </c>
      <c r="K163" s="26">
        <v>4900896</v>
      </c>
      <c r="L163" s="28"/>
      <c r="M163" s="29">
        <v>43496</v>
      </c>
      <c r="N163" s="26">
        <v>1</v>
      </c>
      <c r="O163" s="26" t="s">
        <v>4556</v>
      </c>
      <c r="P163" s="26">
        <v>4900896</v>
      </c>
      <c r="Q163" s="28"/>
      <c r="R163" s="26">
        <v>2719</v>
      </c>
      <c r="S163" s="27">
        <v>43504</v>
      </c>
      <c r="T163" s="26" t="s">
        <v>5023</v>
      </c>
    </row>
    <row r="164" spans="1:20" ht="15.75" thickBot="1" x14ac:dyDescent="0.3">
      <c r="A164" s="16">
        <v>154</v>
      </c>
      <c r="B164" s="7" t="s">
        <v>6227</v>
      </c>
      <c r="C164" s="26" t="s">
        <v>54</v>
      </c>
      <c r="D164" s="26"/>
      <c r="E164" s="14"/>
      <c r="F164" s="26" t="s">
        <v>6226</v>
      </c>
      <c r="G164" s="26" t="s">
        <v>94</v>
      </c>
      <c r="H164" s="26" t="s">
        <v>5035</v>
      </c>
      <c r="I164" s="26">
        <v>1</v>
      </c>
      <c r="J164" s="26" t="s">
        <v>4556</v>
      </c>
      <c r="K164" s="26">
        <v>8603088</v>
      </c>
      <c r="L164" s="28"/>
      <c r="M164" s="27">
        <v>43524</v>
      </c>
      <c r="N164" s="26">
        <v>1</v>
      </c>
      <c r="O164" s="26" t="s">
        <v>4556</v>
      </c>
      <c r="P164" s="26">
        <v>8603088</v>
      </c>
      <c r="Q164" s="28"/>
      <c r="R164" s="26">
        <v>1819</v>
      </c>
      <c r="S164" s="27">
        <v>43504</v>
      </c>
      <c r="T164" s="26" t="s">
        <v>5023</v>
      </c>
    </row>
    <row r="165" spans="1:20" ht="15.75" thickBot="1" x14ac:dyDescent="0.3">
      <c r="A165" s="16">
        <v>155</v>
      </c>
      <c r="B165" s="7" t="s">
        <v>6225</v>
      </c>
      <c r="C165" s="26" t="s">
        <v>54</v>
      </c>
      <c r="D165" s="26"/>
      <c r="E165" s="14"/>
      <c r="F165" s="26" t="s">
        <v>5691</v>
      </c>
      <c r="G165" s="26" t="s">
        <v>94</v>
      </c>
      <c r="H165" s="26" t="s">
        <v>5425</v>
      </c>
      <c r="I165" s="26">
        <v>1</v>
      </c>
      <c r="J165" s="26" t="s">
        <v>4556</v>
      </c>
      <c r="K165" s="26">
        <v>4900896</v>
      </c>
      <c r="L165" s="28"/>
      <c r="M165" s="29">
        <v>43496</v>
      </c>
      <c r="N165" s="26">
        <v>1</v>
      </c>
      <c r="O165" s="26" t="s">
        <v>4556</v>
      </c>
      <c r="P165" s="26">
        <v>4900896</v>
      </c>
      <c r="Q165" s="28"/>
      <c r="R165" s="26">
        <v>2719</v>
      </c>
      <c r="S165" s="27">
        <v>43507</v>
      </c>
      <c r="T165" s="26" t="s">
        <v>5023</v>
      </c>
    </row>
    <row r="166" spans="1:20" ht="15.75" thickBot="1" x14ac:dyDescent="0.3">
      <c r="A166" s="16">
        <v>156</v>
      </c>
      <c r="B166" s="7" t="s">
        <v>6224</v>
      </c>
      <c r="C166" s="26" t="s">
        <v>54</v>
      </c>
      <c r="D166" s="26"/>
      <c r="E166" s="14"/>
      <c r="F166" s="26" t="s">
        <v>5691</v>
      </c>
      <c r="G166" s="26" t="s">
        <v>94</v>
      </c>
      <c r="H166" s="26" t="s">
        <v>5425</v>
      </c>
      <c r="I166" s="26">
        <v>1</v>
      </c>
      <c r="J166" s="26" t="s">
        <v>4556</v>
      </c>
      <c r="K166" s="26">
        <v>4900896</v>
      </c>
      <c r="L166" s="28"/>
      <c r="M166" s="29">
        <v>43496</v>
      </c>
      <c r="N166" s="26">
        <v>1</v>
      </c>
      <c r="O166" s="26" t="s">
        <v>4556</v>
      </c>
      <c r="P166" s="26">
        <v>4900896</v>
      </c>
      <c r="Q166" s="28"/>
      <c r="R166" s="26">
        <v>2719</v>
      </c>
      <c r="S166" s="27">
        <v>43507</v>
      </c>
      <c r="T166" s="26" t="s">
        <v>5023</v>
      </c>
    </row>
    <row r="167" spans="1:20" ht="15.75" thickBot="1" x14ac:dyDescent="0.3">
      <c r="A167" s="16">
        <v>157</v>
      </c>
      <c r="B167" s="7" t="s">
        <v>6223</v>
      </c>
      <c r="C167" s="26" t="s">
        <v>54</v>
      </c>
      <c r="D167" s="26"/>
      <c r="E167" s="14"/>
      <c r="F167" s="26" t="s">
        <v>5691</v>
      </c>
      <c r="G167" s="26" t="s">
        <v>94</v>
      </c>
      <c r="H167" s="26" t="s">
        <v>5425</v>
      </c>
      <c r="I167" s="26">
        <v>1</v>
      </c>
      <c r="J167" s="26" t="s">
        <v>4556</v>
      </c>
      <c r="K167" s="26">
        <v>4900896</v>
      </c>
      <c r="L167" s="28"/>
      <c r="M167" s="29">
        <v>43496</v>
      </c>
      <c r="N167" s="26">
        <v>1</v>
      </c>
      <c r="O167" s="26" t="s">
        <v>4556</v>
      </c>
      <c r="P167" s="26">
        <v>4900896</v>
      </c>
      <c r="Q167" s="28"/>
      <c r="R167" s="26">
        <v>2719</v>
      </c>
      <c r="S167" s="27">
        <v>43507</v>
      </c>
      <c r="T167" s="26" t="s">
        <v>5023</v>
      </c>
    </row>
    <row r="168" spans="1:20" x14ac:dyDescent="0.25">
      <c r="A168" s="16">
        <v>158</v>
      </c>
      <c r="B168" s="7" t="s">
        <v>6222</v>
      </c>
      <c r="C168" s="26" t="s">
        <v>54</v>
      </c>
      <c r="D168" s="26"/>
      <c r="E168" s="14"/>
      <c r="F168" s="26" t="s">
        <v>6221</v>
      </c>
      <c r="G168" s="26" t="s">
        <v>94</v>
      </c>
      <c r="H168" s="26" t="s">
        <v>5384</v>
      </c>
      <c r="I168" s="26">
        <v>1</v>
      </c>
      <c r="J168" s="26" t="s">
        <v>4556</v>
      </c>
      <c r="K168" s="26">
        <v>13153920</v>
      </c>
      <c r="L168" s="28"/>
      <c r="M168" s="27">
        <v>43524</v>
      </c>
      <c r="N168" s="26">
        <v>1</v>
      </c>
      <c r="O168" s="26" t="s">
        <v>4556</v>
      </c>
      <c r="P168" s="26">
        <v>13153920</v>
      </c>
      <c r="Q168" s="28"/>
      <c r="R168" s="26">
        <v>1519</v>
      </c>
      <c r="S168" s="27">
        <v>43507</v>
      </c>
      <c r="T168" s="26" t="s">
        <v>5023</v>
      </c>
    </row>
    <row r="169" spans="1:20" x14ac:dyDescent="0.25">
      <c r="A169" s="16">
        <v>159</v>
      </c>
      <c r="B169" s="7" t="s">
        <v>6220</v>
      </c>
      <c r="C169" s="26" t="s">
        <v>54</v>
      </c>
      <c r="D169" s="26"/>
      <c r="E169" s="14"/>
      <c r="F169" s="26" t="s">
        <v>6219</v>
      </c>
      <c r="G169" s="26" t="s">
        <v>94</v>
      </c>
      <c r="H169" s="26" t="s">
        <v>5997</v>
      </c>
      <c r="I169" s="26">
        <v>1</v>
      </c>
      <c r="J169" s="26" t="s">
        <v>4556</v>
      </c>
      <c r="K169" s="26">
        <v>10459488</v>
      </c>
      <c r="L169" s="28"/>
      <c r="M169" s="27">
        <v>43524</v>
      </c>
      <c r="N169" s="26">
        <v>1</v>
      </c>
      <c r="O169" s="26" t="s">
        <v>4556</v>
      </c>
      <c r="P169" s="26">
        <v>10459488</v>
      </c>
      <c r="Q169" s="28"/>
      <c r="R169" s="26">
        <v>1619</v>
      </c>
      <c r="S169" s="27">
        <v>43507</v>
      </c>
      <c r="T169" s="26" t="s">
        <v>5023</v>
      </c>
    </row>
    <row r="170" spans="1:20" ht="15.75" thickBot="1" x14ac:dyDescent="0.3">
      <c r="A170" s="16">
        <v>160</v>
      </c>
      <c r="B170" s="7" t="s">
        <v>6218</v>
      </c>
      <c r="C170" s="26" t="s">
        <v>54</v>
      </c>
      <c r="D170" s="26"/>
      <c r="E170" s="14"/>
      <c r="F170" s="26" t="s">
        <v>6217</v>
      </c>
      <c r="G170" s="26" t="s">
        <v>94</v>
      </c>
      <c r="H170" s="26" t="s">
        <v>5997</v>
      </c>
      <c r="I170" s="26">
        <v>2</v>
      </c>
      <c r="J170" s="26" t="s">
        <v>4556</v>
      </c>
      <c r="K170" s="26">
        <v>5229744</v>
      </c>
      <c r="L170" s="28"/>
      <c r="M170" s="27">
        <v>43524</v>
      </c>
      <c r="N170" s="26">
        <v>1</v>
      </c>
      <c r="O170" s="26" t="s">
        <v>4556</v>
      </c>
      <c r="P170" s="26">
        <v>10459488</v>
      </c>
      <c r="Q170" s="28"/>
      <c r="R170" s="26">
        <v>1619</v>
      </c>
      <c r="S170" s="27">
        <v>43507</v>
      </c>
      <c r="T170" s="26" t="s">
        <v>5023</v>
      </c>
    </row>
    <row r="171" spans="1:20" ht="15.75" thickBot="1" x14ac:dyDescent="0.3">
      <c r="A171" s="16">
        <v>161</v>
      </c>
      <c r="B171" s="7" t="s">
        <v>6216</v>
      </c>
      <c r="C171" s="26" t="s">
        <v>54</v>
      </c>
      <c r="D171" s="26"/>
      <c r="E171" s="14"/>
      <c r="F171" s="26" t="s">
        <v>6215</v>
      </c>
      <c r="G171" s="26" t="s">
        <v>100</v>
      </c>
      <c r="H171" s="26" t="s">
        <v>6214</v>
      </c>
      <c r="I171" s="26">
        <v>1</v>
      </c>
      <c r="J171" s="26" t="s">
        <v>4556</v>
      </c>
      <c r="K171" s="26">
        <v>21000000</v>
      </c>
      <c r="L171" s="28"/>
      <c r="M171" s="29">
        <v>43496</v>
      </c>
      <c r="N171" s="26">
        <v>1</v>
      </c>
      <c r="O171" s="26" t="s">
        <v>4556</v>
      </c>
      <c r="P171" s="26">
        <v>21000000</v>
      </c>
      <c r="Q171" s="28"/>
      <c r="R171" s="26" t="s">
        <v>6213</v>
      </c>
      <c r="S171" s="27">
        <v>43507</v>
      </c>
      <c r="T171" s="26" t="s">
        <v>5023</v>
      </c>
    </row>
    <row r="172" spans="1:20" ht="15.75" thickBot="1" x14ac:dyDescent="0.3">
      <c r="A172" s="16">
        <v>162</v>
      </c>
      <c r="B172" s="7" t="s">
        <v>6212</v>
      </c>
      <c r="C172" s="26" t="s">
        <v>54</v>
      </c>
      <c r="D172" s="26"/>
      <c r="E172" s="14"/>
      <c r="F172" s="26" t="s">
        <v>6211</v>
      </c>
      <c r="G172" s="26" t="s">
        <v>94</v>
      </c>
      <c r="H172" s="26" t="s">
        <v>5511</v>
      </c>
      <c r="I172" s="26">
        <v>1</v>
      </c>
      <c r="J172" s="26" t="s">
        <v>4556</v>
      </c>
      <c r="K172" s="26">
        <v>47316984</v>
      </c>
      <c r="L172" s="28"/>
      <c r="M172" s="27">
        <v>43524</v>
      </c>
      <c r="N172" s="26">
        <v>1</v>
      </c>
      <c r="O172" s="26" t="s">
        <v>4556</v>
      </c>
      <c r="P172" s="26">
        <v>47316984</v>
      </c>
      <c r="Q172" s="28"/>
      <c r="R172" s="26">
        <v>3019</v>
      </c>
      <c r="S172" s="27">
        <v>43508</v>
      </c>
      <c r="T172" s="26" t="s">
        <v>5023</v>
      </c>
    </row>
    <row r="173" spans="1:20" ht="15.75" thickBot="1" x14ac:dyDescent="0.3">
      <c r="A173" s="16">
        <v>163</v>
      </c>
      <c r="B173" s="7" t="s">
        <v>6210</v>
      </c>
      <c r="C173" s="26" t="s">
        <v>54</v>
      </c>
      <c r="D173" s="26"/>
      <c r="E173" s="14"/>
      <c r="F173" s="26" t="s">
        <v>5691</v>
      </c>
      <c r="G173" s="26" t="s">
        <v>94</v>
      </c>
      <c r="H173" s="26" t="s">
        <v>5425</v>
      </c>
      <c r="I173" s="26">
        <v>1</v>
      </c>
      <c r="J173" s="26" t="s">
        <v>4556</v>
      </c>
      <c r="K173" s="26">
        <v>4900896</v>
      </c>
      <c r="L173" s="28"/>
      <c r="M173" s="29">
        <v>43496</v>
      </c>
      <c r="N173" s="26">
        <v>1</v>
      </c>
      <c r="O173" s="26" t="s">
        <v>4556</v>
      </c>
      <c r="P173" s="26">
        <v>4900896</v>
      </c>
      <c r="Q173" s="28"/>
      <c r="R173" s="26">
        <v>2719</v>
      </c>
      <c r="S173" s="27">
        <v>43509</v>
      </c>
      <c r="T173" s="26" t="s">
        <v>5023</v>
      </c>
    </row>
    <row r="174" spans="1:20" ht="15.75" thickBot="1" x14ac:dyDescent="0.3">
      <c r="A174" s="16">
        <v>164</v>
      </c>
      <c r="B174" s="7" t="s">
        <v>6209</v>
      </c>
      <c r="C174" s="26" t="s">
        <v>54</v>
      </c>
      <c r="D174" s="26"/>
      <c r="E174" s="14"/>
      <c r="F174" s="26" t="s">
        <v>5691</v>
      </c>
      <c r="G174" s="26" t="s">
        <v>94</v>
      </c>
      <c r="H174" s="26" t="s">
        <v>5425</v>
      </c>
      <c r="I174" s="26">
        <v>1</v>
      </c>
      <c r="J174" s="26" t="s">
        <v>4556</v>
      </c>
      <c r="K174" s="26">
        <v>4900896</v>
      </c>
      <c r="L174" s="28"/>
      <c r="M174" s="29">
        <v>43496</v>
      </c>
      <c r="N174" s="26">
        <v>1</v>
      </c>
      <c r="O174" s="26" t="s">
        <v>4556</v>
      </c>
      <c r="P174" s="26">
        <v>4900896</v>
      </c>
      <c r="Q174" s="28"/>
      <c r="R174" s="26">
        <v>2719</v>
      </c>
      <c r="S174" s="27">
        <v>43509</v>
      </c>
      <c r="T174" s="26" t="s">
        <v>5023</v>
      </c>
    </row>
    <row r="175" spans="1:20" ht="15.75" thickBot="1" x14ac:dyDescent="0.3">
      <c r="A175" s="16">
        <v>165</v>
      </c>
      <c r="B175" s="7" t="s">
        <v>6208</v>
      </c>
      <c r="C175" s="26" t="s">
        <v>54</v>
      </c>
      <c r="D175" s="26"/>
      <c r="E175" s="14"/>
      <c r="F175" s="26" t="s">
        <v>6207</v>
      </c>
      <c r="G175" s="26" t="s">
        <v>94</v>
      </c>
      <c r="H175" s="26" t="s">
        <v>5035</v>
      </c>
      <c r="I175" s="26">
        <v>1</v>
      </c>
      <c r="J175" s="26" t="s">
        <v>4556</v>
      </c>
      <c r="K175" s="26">
        <v>14626800</v>
      </c>
      <c r="L175" s="28"/>
      <c r="M175" s="27">
        <v>43524</v>
      </c>
      <c r="N175" s="26">
        <v>1</v>
      </c>
      <c r="O175" s="26" t="s">
        <v>4556</v>
      </c>
      <c r="P175" s="26">
        <v>14626800</v>
      </c>
      <c r="Q175" s="28"/>
      <c r="R175" s="26">
        <v>1819</v>
      </c>
      <c r="S175" s="27">
        <v>43509</v>
      </c>
      <c r="T175" s="26" t="s">
        <v>5023</v>
      </c>
    </row>
    <row r="176" spans="1:20" ht="15.75" thickBot="1" x14ac:dyDescent="0.3">
      <c r="A176" s="16">
        <v>166</v>
      </c>
      <c r="B176" s="7" t="s">
        <v>6206</v>
      </c>
      <c r="C176" s="26" t="s">
        <v>54</v>
      </c>
      <c r="D176" s="26"/>
      <c r="E176" s="14"/>
      <c r="F176" s="26" t="s">
        <v>5696</v>
      </c>
      <c r="G176" s="26" t="s">
        <v>94</v>
      </c>
      <c r="H176" s="26" t="s">
        <v>5425</v>
      </c>
      <c r="I176" s="26">
        <v>1</v>
      </c>
      <c r="J176" s="26" t="s">
        <v>4556</v>
      </c>
      <c r="K176" s="26">
        <v>7001280</v>
      </c>
      <c r="L176" s="28"/>
      <c r="M176" s="29">
        <v>43496</v>
      </c>
      <c r="N176" s="26">
        <v>1</v>
      </c>
      <c r="O176" s="26" t="s">
        <v>4556</v>
      </c>
      <c r="P176" s="26">
        <v>7001280</v>
      </c>
      <c r="Q176" s="28"/>
      <c r="R176" s="26">
        <v>2719</v>
      </c>
      <c r="S176" s="27">
        <v>43509</v>
      </c>
      <c r="T176" s="26" t="s">
        <v>5023</v>
      </c>
    </row>
    <row r="177" spans="1:23" ht="15.75" thickBot="1" x14ac:dyDescent="0.3">
      <c r="A177" s="16">
        <v>167</v>
      </c>
      <c r="B177" s="7" t="s">
        <v>6205</v>
      </c>
      <c r="C177" s="26" t="s">
        <v>54</v>
      </c>
      <c r="D177" s="26"/>
      <c r="E177" s="14"/>
      <c r="F177" s="26" t="s">
        <v>5696</v>
      </c>
      <c r="G177" s="26" t="s">
        <v>94</v>
      </c>
      <c r="H177" s="26" t="s">
        <v>5425</v>
      </c>
      <c r="I177" s="26">
        <v>1</v>
      </c>
      <c r="J177" s="26" t="s">
        <v>4556</v>
      </c>
      <c r="K177" s="26">
        <v>7001280</v>
      </c>
      <c r="L177" s="28"/>
      <c r="M177" s="29">
        <v>43496</v>
      </c>
      <c r="N177" s="26">
        <v>1</v>
      </c>
      <c r="O177" s="26" t="s">
        <v>4556</v>
      </c>
      <c r="P177" s="26">
        <v>7001280</v>
      </c>
      <c r="Q177" s="28"/>
      <c r="R177" s="26">
        <v>2719</v>
      </c>
      <c r="S177" s="27">
        <v>43509</v>
      </c>
      <c r="T177" s="26" t="s">
        <v>5023</v>
      </c>
    </row>
    <row r="178" spans="1:23" ht="15.75" thickBot="1" x14ac:dyDescent="0.3">
      <c r="A178" s="16">
        <v>168</v>
      </c>
      <c r="B178" s="7" t="s">
        <v>6204</v>
      </c>
      <c r="C178" s="26" t="s">
        <v>54</v>
      </c>
      <c r="D178" s="26"/>
      <c r="E178" s="14"/>
      <c r="F178" s="26" t="s">
        <v>5696</v>
      </c>
      <c r="G178" s="26" t="s">
        <v>94</v>
      </c>
      <c r="H178" s="26" t="s">
        <v>5425</v>
      </c>
      <c r="I178" s="26">
        <v>1</v>
      </c>
      <c r="J178" s="26" t="s">
        <v>4556</v>
      </c>
      <c r="K178" s="26">
        <v>7001280</v>
      </c>
      <c r="L178" s="28"/>
      <c r="M178" s="29">
        <v>43496</v>
      </c>
      <c r="N178" s="26">
        <v>1</v>
      </c>
      <c r="O178" s="26" t="s">
        <v>4556</v>
      </c>
      <c r="P178" s="26">
        <v>7001280</v>
      </c>
      <c r="Q178" s="28"/>
      <c r="R178" s="26">
        <v>2719</v>
      </c>
      <c r="S178" s="27">
        <v>43509</v>
      </c>
      <c r="T178" s="26" t="s">
        <v>5023</v>
      </c>
    </row>
    <row r="179" spans="1:23" ht="15.75" thickBot="1" x14ac:dyDescent="0.3">
      <c r="A179" s="16">
        <v>169</v>
      </c>
      <c r="B179" s="7" t="s">
        <v>6203</v>
      </c>
      <c r="C179" s="26" t="s">
        <v>54</v>
      </c>
      <c r="D179" s="26"/>
      <c r="E179" s="14"/>
      <c r="F179" s="26" t="s">
        <v>5696</v>
      </c>
      <c r="G179" s="26" t="s">
        <v>94</v>
      </c>
      <c r="H179" s="26" t="s">
        <v>5425</v>
      </c>
      <c r="I179" s="26">
        <v>1</v>
      </c>
      <c r="J179" s="26" t="s">
        <v>4556</v>
      </c>
      <c r="K179" s="26">
        <v>7001280</v>
      </c>
      <c r="L179" s="28"/>
      <c r="M179" s="29">
        <v>43496</v>
      </c>
      <c r="N179" s="26">
        <v>1</v>
      </c>
      <c r="O179" s="26" t="s">
        <v>4556</v>
      </c>
      <c r="P179" s="26">
        <v>7001280</v>
      </c>
      <c r="Q179" s="28"/>
      <c r="R179" s="26">
        <v>2719</v>
      </c>
      <c r="S179" s="27">
        <v>43509</v>
      </c>
      <c r="T179" s="26" t="s">
        <v>5023</v>
      </c>
    </row>
    <row r="180" spans="1:23" ht="15.75" thickBot="1" x14ac:dyDescent="0.3">
      <c r="A180" s="16">
        <v>170</v>
      </c>
      <c r="B180" s="7" t="s">
        <v>6202</v>
      </c>
      <c r="C180" s="26" t="s">
        <v>54</v>
      </c>
      <c r="D180" s="26"/>
      <c r="E180" s="14"/>
      <c r="F180" s="26" t="s">
        <v>5001</v>
      </c>
      <c r="G180" s="26" t="s">
        <v>94</v>
      </c>
      <c r="H180" s="26" t="s">
        <v>5425</v>
      </c>
      <c r="I180" s="26">
        <v>1</v>
      </c>
      <c r="J180" s="26" t="s">
        <v>4556</v>
      </c>
      <c r="K180" s="26">
        <v>7001280</v>
      </c>
      <c r="L180" s="28"/>
      <c r="M180" s="29">
        <v>43496</v>
      </c>
      <c r="N180" s="26">
        <v>1</v>
      </c>
      <c r="O180" s="26" t="s">
        <v>4556</v>
      </c>
      <c r="P180" s="26">
        <v>7001280</v>
      </c>
      <c r="Q180" s="28"/>
      <c r="R180" s="26">
        <v>2719</v>
      </c>
      <c r="S180" s="27">
        <v>43510</v>
      </c>
      <c r="T180" s="26" t="s">
        <v>5023</v>
      </c>
    </row>
    <row r="181" spans="1:23" ht="15.75" thickBot="1" x14ac:dyDescent="0.3">
      <c r="A181" s="16">
        <v>171</v>
      </c>
      <c r="B181" s="7" t="s">
        <v>6201</v>
      </c>
      <c r="C181" s="26" t="s">
        <v>54</v>
      </c>
      <c r="D181" s="26"/>
      <c r="E181" s="14"/>
      <c r="F181" s="26" t="s">
        <v>5743</v>
      </c>
      <c r="G181" s="26" t="s">
        <v>94</v>
      </c>
      <c r="H181" s="26" t="s">
        <v>5425</v>
      </c>
      <c r="I181" s="26">
        <v>1</v>
      </c>
      <c r="J181" s="26" t="s">
        <v>4556</v>
      </c>
      <c r="K181" s="26">
        <v>4900896</v>
      </c>
      <c r="L181" s="28"/>
      <c r="M181" s="29">
        <v>43496</v>
      </c>
      <c r="N181" s="26">
        <v>1</v>
      </c>
      <c r="O181" s="26" t="s">
        <v>4556</v>
      </c>
      <c r="P181" s="26">
        <v>4900896</v>
      </c>
      <c r="Q181" s="28"/>
      <c r="R181" s="26">
        <v>2719</v>
      </c>
      <c r="S181" s="27">
        <v>43510</v>
      </c>
      <c r="T181" s="26" t="s">
        <v>5023</v>
      </c>
    </row>
    <row r="182" spans="1:23" ht="15.75" thickBot="1" x14ac:dyDescent="0.3">
      <c r="A182" s="16">
        <v>172</v>
      </c>
      <c r="B182" s="7" t="s">
        <v>6200</v>
      </c>
      <c r="C182" s="26" t="s">
        <v>54</v>
      </c>
      <c r="D182" s="26"/>
      <c r="E182" s="14"/>
      <c r="F182" s="26" t="s">
        <v>6199</v>
      </c>
      <c r="G182" s="26" t="s">
        <v>94</v>
      </c>
      <c r="H182" s="26" t="s">
        <v>5083</v>
      </c>
      <c r="I182" s="26">
        <v>1</v>
      </c>
      <c r="J182" s="26" t="s">
        <v>4556</v>
      </c>
      <c r="K182" s="26">
        <v>14626800</v>
      </c>
      <c r="L182" s="28"/>
      <c r="M182" s="29">
        <v>43496</v>
      </c>
      <c r="N182" s="26">
        <v>1</v>
      </c>
      <c r="O182" s="26" t="s">
        <v>4556</v>
      </c>
      <c r="P182" s="26">
        <v>14626800</v>
      </c>
      <c r="Q182" s="28"/>
      <c r="R182" s="26">
        <v>2919</v>
      </c>
      <c r="S182" s="27">
        <v>43510</v>
      </c>
      <c r="T182" s="26" t="s">
        <v>5023</v>
      </c>
    </row>
    <row r="183" spans="1:23" ht="15.75" thickBot="1" x14ac:dyDescent="0.3">
      <c r="A183" s="16">
        <v>173</v>
      </c>
      <c r="B183" s="7" t="s">
        <v>6198</v>
      </c>
      <c r="C183" s="26" t="s">
        <v>54</v>
      </c>
      <c r="D183" s="26"/>
      <c r="E183" s="14"/>
      <c r="F183" s="26" t="s">
        <v>6197</v>
      </c>
      <c r="G183" s="26" t="s">
        <v>94</v>
      </c>
      <c r="H183" s="26" t="s">
        <v>4546</v>
      </c>
      <c r="I183" s="26">
        <v>10</v>
      </c>
      <c r="J183" s="26" t="s">
        <v>4991</v>
      </c>
      <c r="K183" s="26">
        <v>0</v>
      </c>
      <c r="L183" s="28"/>
      <c r="M183" s="29">
        <v>43496</v>
      </c>
      <c r="N183" s="26">
        <v>10</v>
      </c>
      <c r="O183" s="26" t="s">
        <v>4991</v>
      </c>
      <c r="P183" s="26">
        <v>0</v>
      </c>
      <c r="Q183" s="28"/>
      <c r="R183" s="26" t="s">
        <v>4546</v>
      </c>
      <c r="S183" s="27">
        <v>43511</v>
      </c>
      <c r="T183" s="26" t="s">
        <v>5016</v>
      </c>
      <c r="V183" s="7" t="s">
        <v>5015</v>
      </c>
      <c r="W183" s="7" t="s">
        <v>5014</v>
      </c>
    </row>
    <row r="184" spans="1:23" x14ac:dyDescent="0.25">
      <c r="A184" s="16">
        <v>174</v>
      </c>
      <c r="B184" s="7" t="s">
        <v>6196</v>
      </c>
      <c r="C184" s="26" t="s">
        <v>54</v>
      </c>
      <c r="D184" s="26"/>
      <c r="E184" s="14"/>
      <c r="F184" s="26" t="s">
        <v>6190</v>
      </c>
      <c r="G184" s="26" t="s">
        <v>94</v>
      </c>
      <c r="H184" s="26" t="s">
        <v>5083</v>
      </c>
      <c r="I184" s="26">
        <v>1</v>
      </c>
      <c r="J184" s="26" t="s">
        <v>4556</v>
      </c>
      <c r="K184" s="26">
        <v>72346560</v>
      </c>
      <c r="L184" s="28"/>
      <c r="M184" s="27">
        <v>43524</v>
      </c>
      <c r="N184" s="26">
        <v>1</v>
      </c>
      <c r="O184" s="26" t="s">
        <v>4556</v>
      </c>
      <c r="P184" s="26">
        <v>72346560</v>
      </c>
      <c r="Q184" s="28"/>
      <c r="R184" s="26">
        <v>2919</v>
      </c>
      <c r="S184" s="27">
        <v>43511</v>
      </c>
      <c r="T184" s="26" t="s">
        <v>5023</v>
      </c>
    </row>
    <row r="185" spans="1:23" x14ac:dyDescent="0.25">
      <c r="A185" s="16">
        <v>175</v>
      </c>
      <c r="B185" s="7" t="s">
        <v>6195</v>
      </c>
      <c r="C185" s="26" t="s">
        <v>54</v>
      </c>
      <c r="D185" s="26"/>
      <c r="E185" s="14"/>
      <c r="F185" s="26" t="s">
        <v>6194</v>
      </c>
      <c r="G185" s="26" t="s">
        <v>94</v>
      </c>
      <c r="H185" s="26" t="s">
        <v>5979</v>
      </c>
      <c r="I185" s="26">
        <v>1</v>
      </c>
      <c r="J185" s="26" t="s">
        <v>4556</v>
      </c>
      <c r="K185" s="26">
        <v>61175520</v>
      </c>
      <c r="L185" s="28"/>
      <c r="M185" s="27">
        <v>43524</v>
      </c>
      <c r="N185" s="26">
        <v>1</v>
      </c>
      <c r="O185" s="26" t="s">
        <v>4556</v>
      </c>
      <c r="P185" s="26">
        <v>61175520</v>
      </c>
      <c r="Q185" s="28"/>
      <c r="R185" s="26">
        <v>2419</v>
      </c>
      <c r="S185" s="27">
        <v>43511</v>
      </c>
      <c r="T185" s="26" t="s">
        <v>5023</v>
      </c>
    </row>
    <row r="186" spans="1:23" x14ac:dyDescent="0.25">
      <c r="A186" s="16">
        <v>176</v>
      </c>
      <c r="B186" s="7" t="s">
        <v>6193</v>
      </c>
      <c r="C186" s="26" t="s">
        <v>54</v>
      </c>
      <c r="D186" s="26"/>
      <c r="E186" s="14"/>
      <c r="F186" s="26" t="s">
        <v>6192</v>
      </c>
      <c r="G186" s="26" t="s">
        <v>94</v>
      </c>
      <c r="H186" s="26" t="s">
        <v>5047</v>
      </c>
      <c r="I186" s="26">
        <v>1</v>
      </c>
      <c r="J186" s="26" t="s">
        <v>4556</v>
      </c>
      <c r="K186" s="26">
        <v>24504480</v>
      </c>
      <c r="L186" s="28"/>
      <c r="M186" s="27">
        <v>43524</v>
      </c>
      <c r="N186" s="26">
        <v>1</v>
      </c>
      <c r="O186" s="26" t="s">
        <v>4556</v>
      </c>
      <c r="P186" s="26">
        <v>24504480</v>
      </c>
      <c r="Q186" s="28"/>
      <c r="R186" s="26">
        <v>5419</v>
      </c>
      <c r="S186" s="27">
        <v>43514</v>
      </c>
      <c r="T186" s="26" t="s">
        <v>5023</v>
      </c>
    </row>
    <row r="187" spans="1:23" ht="15.75" thickBot="1" x14ac:dyDescent="0.3">
      <c r="A187" s="16">
        <v>177</v>
      </c>
      <c r="B187" s="7" t="s">
        <v>6191</v>
      </c>
      <c r="C187" s="26" t="s">
        <v>54</v>
      </c>
      <c r="D187" s="26"/>
      <c r="E187" s="14"/>
      <c r="F187" s="26" t="s">
        <v>6190</v>
      </c>
      <c r="G187" s="26" t="s">
        <v>94</v>
      </c>
      <c r="H187" s="26" t="s">
        <v>5083</v>
      </c>
      <c r="I187" s="26">
        <v>1</v>
      </c>
      <c r="J187" s="26" t="s">
        <v>4556</v>
      </c>
      <c r="K187" s="26">
        <v>72346560</v>
      </c>
      <c r="L187" s="28"/>
      <c r="M187" s="27">
        <v>43524</v>
      </c>
      <c r="N187" s="26">
        <v>1</v>
      </c>
      <c r="O187" s="26" t="s">
        <v>4556</v>
      </c>
      <c r="P187" s="26">
        <v>72346560</v>
      </c>
      <c r="Q187" s="28"/>
      <c r="R187" s="26">
        <v>2919</v>
      </c>
      <c r="S187" s="27">
        <v>43515</v>
      </c>
      <c r="T187" s="26" t="s">
        <v>5023</v>
      </c>
    </row>
    <row r="188" spans="1:23" ht="15.75" thickBot="1" x14ac:dyDescent="0.3">
      <c r="A188" s="16">
        <v>178</v>
      </c>
      <c r="B188" s="7" t="s">
        <v>6189</v>
      </c>
      <c r="C188" s="26" t="s">
        <v>54</v>
      </c>
      <c r="D188" s="26"/>
      <c r="E188" s="14"/>
      <c r="F188" s="26" t="s">
        <v>6188</v>
      </c>
      <c r="G188" s="26" t="s">
        <v>99</v>
      </c>
      <c r="H188" s="26" t="s">
        <v>5024</v>
      </c>
      <c r="I188" s="26">
        <v>1</v>
      </c>
      <c r="J188" s="26" t="s">
        <v>4556</v>
      </c>
      <c r="K188" s="26">
        <v>231608612</v>
      </c>
      <c r="L188" s="28"/>
      <c r="M188" s="29">
        <v>43496</v>
      </c>
      <c r="N188" s="26">
        <v>1</v>
      </c>
      <c r="O188" s="26" t="s">
        <v>4556</v>
      </c>
      <c r="P188" s="26">
        <v>231608612</v>
      </c>
      <c r="Q188" s="28"/>
      <c r="R188" s="26">
        <v>4019</v>
      </c>
      <c r="S188" s="27">
        <v>43515</v>
      </c>
      <c r="T188" s="26" t="s">
        <v>5023</v>
      </c>
    </row>
    <row r="189" spans="1:23" ht="15.75" thickBot="1" x14ac:dyDescent="0.3">
      <c r="A189" s="16">
        <v>179</v>
      </c>
      <c r="B189" s="7" t="s">
        <v>6187</v>
      </c>
      <c r="C189" s="26" t="s">
        <v>54</v>
      </c>
      <c r="D189" s="26"/>
      <c r="E189" s="14"/>
      <c r="F189" s="26" t="s">
        <v>6186</v>
      </c>
      <c r="G189" s="26" t="s">
        <v>99</v>
      </c>
      <c r="H189" s="26" t="s">
        <v>4546</v>
      </c>
      <c r="I189" s="26">
        <v>1</v>
      </c>
      <c r="J189" s="26" t="s">
        <v>4556</v>
      </c>
      <c r="K189" s="26">
        <v>0</v>
      </c>
      <c r="L189" s="28"/>
      <c r="M189" s="29">
        <v>43496</v>
      </c>
      <c r="N189" s="26">
        <v>1</v>
      </c>
      <c r="O189" s="26" t="s">
        <v>4556</v>
      </c>
      <c r="P189" s="26">
        <v>0</v>
      </c>
      <c r="Q189" s="28"/>
      <c r="R189" s="26" t="s">
        <v>4546</v>
      </c>
      <c r="S189" s="27">
        <v>43515</v>
      </c>
      <c r="T189" s="26" t="s">
        <v>5016</v>
      </c>
    </row>
    <row r="190" spans="1:23" ht="15.75" thickBot="1" x14ac:dyDescent="0.3">
      <c r="A190" s="16">
        <v>180</v>
      </c>
      <c r="B190" s="7" t="s">
        <v>6185</v>
      </c>
      <c r="C190" s="26" t="s">
        <v>54</v>
      </c>
      <c r="D190" s="26"/>
      <c r="E190" s="14"/>
      <c r="F190" s="26" t="s">
        <v>6184</v>
      </c>
      <c r="G190" s="26" t="s">
        <v>100</v>
      </c>
      <c r="H190" s="26" t="s">
        <v>5027</v>
      </c>
      <c r="I190" s="26">
        <v>1</v>
      </c>
      <c r="J190" s="26" t="s">
        <v>4556</v>
      </c>
      <c r="K190" s="26">
        <v>19693125</v>
      </c>
      <c r="L190" s="28"/>
      <c r="M190" s="29">
        <v>43496</v>
      </c>
      <c r="N190" s="26">
        <v>1</v>
      </c>
      <c r="O190" s="26" t="s">
        <v>5034</v>
      </c>
      <c r="P190" s="26">
        <v>19693125</v>
      </c>
      <c r="Q190" s="28"/>
      <c r="R190" s="26">
        <v>4719</v>
      </c>
      <c r="S190" s="27">
        <v>43516</v>
      </c>
      <c r="T190" s="26" t="s">
        <v>5023</v>
      </c>
    </row>
    <row r="191" spans="1:23" ht="15.75" thickBot="1" x14ac:dyDescent="0.3">
      <c r="A191" s="16">
        <v>181</v>
      </c>
      <c r="B191" s="7" t="s">
        <v>6183</v>
      </c>
      <c r="C191" s="26" t="s">
        <v>54</v>
      </c>
      <c r="D191" s="26"/>
      <c r="E191" s="14"/>
      <c r="F191" s="26" t="s">
        <v>6182</v>
      </c>
      <c r="G191" s="26" t="s">
        <v>94</v>
      </c>
      <c r="H191" s="26" t="s">
        <v>5337</v>
      </c>
      <c r="I191" s="26">
        <v>1</v>
      </c>
      <c r="J191" s="26" t="s">
        <v>4556</v>
      </c>
      <c r="K191" s="26">
        <v>69058080</v>
      </c>
      <c r="L191" s="28"/>
      <c r="M191" s="27">
        <v>43524</v>
      </c>
      <c r="N191" s="26">
        <v>1</v>
      </c>
      <c r="O191" s="26" t="s">
        <v>4556</v>
      </c>
      <c r="P191" s="26">
        <v>69058080</v>
      </c>
      <c r="Q191" s="28"/>
      <c r="R191" s="26">
        <v>7819</v>
      </c>
      <c r="S191" s="27">
        <v>43518</v>
      </c>
      <c r="T191" s="26" t="s">
        <v>5023</v>
      </c>
    </row>
    <row r="192" spans="1:23" ht="15.75" thickBot="1" x14ac:dyDescent="0.3">
      <c r="A192" s="16">
        <v>182</v>
      </c>
      <c r="B192" s="7" t="s">
        <v>6181</v>
      </c>
      <c r="C192" s="26" t="s">
        <v>54</v>
      </c>
      <c r="D192" s="26"/>
      <c r="E192" s="14"/>
      <c r="F192" s="26" t="s">
        <v>5001</v>
      </c>
      <c r="G192" s="26" t="s">
        <v>94</v>
      </c>
      <c r="H192" s="26" t="s">
        <v>5425</v>
      </c>
      <c r="I192" s="26">
        <v>1</v>
      </c>
      <c r="J192" s="26" t="s">
        <v>4556</v>
      </c>
      <c r="K192" s="26">
        <v>7001280</v>
      </c>
      <c r="L192" s="28"/>
      <c r="M192" s="29">
        <v>43496</v>
      </c>
      <c r="N192" s="26">
        <v>1</v>
      </c>
      <c r="O192" s="26" t="s">
        <v>4556</v>
      </c>
      <c r="P192" s="26">
        <v>7001280</v>
      </c>
      <c r="Q192" s="28"/>
      <c r="R192" s="26">
        <v>2719</v>
      </c>
      <c r="S192" s="27">
        <v>43518</v>
      </c>
      <c r="T192" s="26" t="s">
        <v>5023</v>
      </c>
    </row>
    <row r="193" spans="1:20" ht="15.75" thickBot="1" x14ac:dyDescent="0.3">
      <c r="A193" s="16">
        <v>183</v>
      </c>
      <c r="B193" s="7" t="s">
        <v>6180</v>
      </c>
      <c r="C193" s="26" t="s">
        <v>54</v>
      </c>
      <c r="D193" s="26"/>
      <c r="E193" s="14"/>
      <c r="F193" s="26" t="s">
        <v>4983</v>
      </c>
      <c r="G193" s="26" t="s">
        <v>94</v>
      </c>
      <c r="H193" s="26" t="s">
        <v>5083</v>
      </c>
      <c r="I193" s="26">
        <v>1</v>
      </c>
      <c r="J193" s="26" t="s">
        <v>4556</v>
      </c>
      <c r="K193" s="26">
        <v>76790700</v>
      </c>
      <c r="L193" s="28"/>
      <c r="M193" s="27">
        <v>43524</v>
      </c>
      <c r="N193" s="26">
        <v>1</v>
      </c>
      <c r="O193" s="26" t="s">
        <v>4556</v>
      </c>
      <c r="P193" s="26">
        <v>76790700</v>
      </c>
      <c r="Q193" s="28"/>
      <c r="R193" s="26">
        <v>2919</v>
      </c>
      <c r="S193" s="27">
        <v>43518</v>
      </c>
      <c r="T193" s="26" t="s">
        <v>5023</v>
      </c>
    </row>
    <row r="194" spans="1:20" ht="15.75" thickBot="1" x14ac:dyDescent="0.3">
      <c r="A194" s="16">
        <v>184</v>
      </c>
      <c r="B194" s="7" t="s">
        <v>6179</v>
      </c>
      <c r="C194" s="26" t="s">
        <v>54</v>
      </c>
      <c r="D194" s="26"/>
      <c r="E194" s="14"/>
      <c r="F194" s="26" t="s">
        <v>5003</v>
      </c>
      <c r="G194" s="26" t="s">
        <v>94</v>
      </c>
      <c r="H194" s="26" t="s">
        <v>5425</v>
      </c>
      <c r="I194" s="26">
        <v>1</v>
      </c>
      <c r="J194" s="26" t="s">
        <v>4556</v>
      </c>
      <c r="K194" s="26">
        <v>7001280</v>
      </c>
      <c r="L194" s="28"/>
      <c r="M194" s="29">
        <v>43496</v>
      </c>
      <c r="N194" s="26">
        <v>1</v>
      </c>
      <c r="O194" s="26" t="s">
        <v>4556</v>
      </c>
      <c r="P194" s="26">
        <v>7001280</v>
      </c>
      <c r="Q194" s="28"/>
      <c r="R194" s="26">
        <v>2719</v>
      </c>
      <c r="S194" s="27">
        <v>43518</v>
      </c>
      <c r="T194" s="26" t="s">
        <v>5023</v>
      </c>
    </row>
    <row r="195" spans="1:20" x14ac:dyDescent="0.25">
      <c r="A195" s="16">
        <v>185</v>
      </c>
      <c r="B195" s="7" t="s">
        <v>6178</v>
      </c>
      <c r="C195" s="26" t="s">
        <v>54</v>
      </c>
      <c r="D195" s="26"/>
      <c r="E195" s="14"/>
      <c r="F195" s="26" t="s">
        <v>6177</v>
      </c>
      <c r="G195" s="26" t="s">
        <v>94</v>
      </c>
      <c r="H195" s="26" t="s">
        <v>5337</v>
      </c>
      <c r="I195" s="26">
        <v>1</v>
      </c>
      <c r="J195" s="26" t="s">
        <v>4556</v>
      </c>
      <c r="K195" s="26">
        <v>54912312</v>
      </c>
      <c r="L195" s="28"/>
      <c r="M195" s="27">
        <v>43524</v>
      </c>
      <c r="N195" s="26">
        <v>1</v>
      </c>
      <c r="O195" s="26" t="s">
        <v>4556</v>
      </c>
      <c r="P195" s="26">
        <v>54912312</v>
      </c>
      <c r="Q195" s="28"/>
      <c r="R195" s="26">
        <v>7819</v>
      </c>
      <c r="S195" s="27">
        <v>43521</v>
      </c>
      <c r="T195" s="26" t="s">
        <v>5023</v>
      </c>
    </row>
    <row r="196" spans="1:20" x14ac:dyDescent="0.25">
      <c r="A196" s="16">
        <v>186</v>
      </c>
      <c r="B196" s="7" t="s">
        <v>6176</v>
      </c>
      <c r="C196" s="26" t="s">
        <v>54</v>
      </c>
      <c r="D196" s="26"/>
      <c r="E196" s="14"/>
      <c r="F196" s="26" t="s">
        <v>6175</v>
      </c>
      <c r="G196" s="26" t="s">
        <v>94</v>
      </c>
      <c r="H196" s="26" t="s">
        <v>6174</v>
      </c>
      <c r="I196" s="26">
        <v>1</v>
      </c>
      <c r="J196" s="26" t="s">
        <v>4556</v>
      </c>
      <c r="K196" s="26">
        <v>116058426</v>
      </c>
      <c r="L196" s="28"/>
      <c r="M196" s="27">
        <v>43524</v>
      </c>
      <c r="N196" s="26">
        <v>1</v>
      </c>
      <c r="O196" s="26" t="s">
        <v>4556</v>
      </c>
      <c r="P196" s="26">
        <v>115868754</v>
      </c>
      <c r="Q196" s="28"/>
      <c r="R196" s="26" t="s">
        <v>6173</v>
      </c>
      <c r="S196" s="27">
        <v>43521</v>
      </c>
      <c r="T196" s="26" t="s">
        <v>5023</v>
      </c>
    </row>
    <row r="197" spans="1:20" x14ac:dyDescent="0.25">
      <c r="A197" s="16">
        <v>187</v>
      </c>
      <c r="B197" s="7" t="s">
        <v>6172</v>
      </c>
      <c r="C197" s="26" t="s">
        <v>54</v>
      </c>
      <c r="D197" s="26"/>
      <c r="E197" s="14"/>
      <c r="F197" s="26" t="s">
        <v>6171</v>
      </c>
      <c r="G197" s="26" t="s">
        <v>94</v>
      </c>
      <c r="H197" s="26" t="s">
        <v>5056</v>
      </c>
      <c r="I197" s="26">
        <v>1</v>
      </c>
      <c r="J197" s="26" t="s">
        <v>4556</v>
      </c>
      <c r="K197" s="26">
        <v>159311250</v>
      </c>
      <c r="L197" s="28"/>
      <c r="M197" s="27">
        <v>43524</v>
      </c>
      <c r="N197" s="26">
        <v>1</v>
      </c>
      <c r="O197" s="26" t="s">
        <v>4556</v>
      </c>
      <c r="P197" s="26">
        <v>159311250</v>
      </c>
      <c r="Q197" s="28"/>
      <c r="R197" s="26">
        <v>9719</v>
      </c>
      <c r="S197" s="27">
        <v>43523</v>
      </c>
      <c r="T197" s="26" t="s">
        <v>5023</v>
      </c>
    </row>
    <row r="198" spans="1:20" x14ac:dyDescent="0.25">
      <c r="A198" s="16">
        <v>188</v>
      </c>
      <c r="B198" s="7" t="s">
        <v>6170</v>
      </c>
      <c r="C198" s="26" t="s">
        <v>54</v>
      </c>
      <c r="D198" s="26"/>
      <c r="E198" s="14"/>
      <c r="F198" s="26" t="s">
        <v>6169</v>
      </c>
      <c r="G198" s="26" t="s">
        <v>94</v>
      </c>
      <c r="H198" s="26" t="s">
        <v>5511</v>
      </c>
      <c r="I198" s="26">
        <v>1</v>
      </c>
      <c r="J198" s="26" t="s">
        <v>4556</v>
      </c>
      <c r="K198" s="26">
        <v>54912312</v>
      </c>
      <c r="L198" s="28"/>
      <c r="M198" s="27">
        <v>43524</v>
      </c>
      <c r="N198" s="26">
        <v>1</v>
      </c>
      <c r="O198" s="26" t="s">
        <v>4556</v>
      </c>
      <c r="P198" s="26">
        <v>54912312</v>
      </c>
      <c r="Q198" s="28"/>
      <c r="R198" s="26">
        <v>3019</v>
      </c>
      <c r="S198" s="27">
        <v>43523</v>
      </c>
      <c r="T198" s="26" t="s">
        <v>5023</v>
      </c>
    </row>
    <row r="199" spans="1:20" x14ac:dyDescent="0.25">
      <c r="A199" s="16">
        <v>189</v>
      </c>
      <c r="B199" s="7" t="s">
        <v>6168</v>
      </c>
      <c r="C199" s="26" t="s">
        <v>54</v>
      </c>
      <c r="D199" s="26"/>
      <c r="E199" s="14"/>
      <c r="F199" s="26" t="s">
        <v>6167</v>
      </c>
      <c r="G199" s="26" t="s">
        <v>94</v>
      </c>
      <c r="H199" s="26" t="s">
        <v>5047</v>
      </c>
      <c r="I199" s="26">
        <v>1</v>
      </c>
      <c r="J199" s="26" t="s">
        <v>4556</v>
      </c>
      <c r="K199" s="26">
        <v>107421300</v>
      </c>
      <c r="L199" s="28"/>
      <c r="M199" s="27">
        <v>43524</v>
      </c>
      <c r="N199" s="26">
        <v>1</v>
      </c>
      <c r="O199" s="26" t="s">
        <v>4556</v>
      </c>
      <c r="P199" s="26">
        <v>107421300</v>
      </c>
      <c r="Q199" s="28"/>
      <c r="R199" s="26">
        <v>3019</v>
      </c>
      <c r="S199" s="27">
        <v>43524</v>
      </c>
      <c r="T199" s="26" t="s">
        <v>5023</v>
      </c>
    </row>
    <row r="200" spans="1:20" x14ac:dyDescent="0.25">
      <c r="A200" s="16">
        <v>190</v>
      </c>
      <c r="B200" s="7" t="s">
        <v>6166</v>
      </c>
      <c r="C200" s="26" t="s">
        <v>54</v>
      </c>
      <c r="D200" s="26"/>
      <c r="E200" s="14"/>
      <c r="F200" s="26" t="s">
        <v>6165</v>
      </c>
      <c r="G200" s="26" t="s">
        <v>94</v>
      </c>
      <c r="H200" s="26" t="s">
        <v>6162</v>
      </c>
      <c r="I200" s="26">
        <v>1</v>
      </c>
      <c r="J200" s="26" t="s">
        <v>4556</v>
      </c>
      <c r="K200" s="26">
        <v>52297440</v>
      </c>
      <c r="L200" s="28"/>
      <c r="M200" s="27">
        <v>43524</v>
      </c>
      <c r="N200" s="26">
        <v>1</v>
      </c>
      <c r="O200" s="26" t="s">
        <v>4556</v>
      </c>
      <c r="P200" s="26">
        <v>52297440</v>
      </c>
      <c r="Q200" s="28"/>
      <c r="R200" s="26" t="s">
        <v>6161</v>
      </c>
      <c r="S200" s="27">
        <v>43524</v>
      </c>
      <c r="T200" s="26" t="s">
        <v>5023</v>
      </c>
    </row>
    <row r="201" spans="1:20" x14ac:dyDescent="0.25">
      <c r="A201" s="16">
        <v>191</v>
      </c>
      <c r="B201" s="7" t="s">
        <v>6164</v>
      </c>
      <c r="C201" s="26" t="s">
        <v>54</v>
      </c>
      <c r="D201" s="26"/>
      <c r="E201" s="14"/>
      <c r="F201" s="26" t="s">
        <v>6163</v>
      </c>
      <c r="G201" s="26" t="s">
        <v>94</v>
      </c>
      <c r="H201" s="26" t="s">
        <v>6162</v>
      </c>
      <c r="I201" s="26">
        <v>1</v>
      </c>
      <c r="J201" s="26" t="s">
        <v>4556</v>
      </c>
      <c r="K201" s="26">
        <v>43015440</v>
      </c>
      <c r="L201" s="28"/>
      <c r="M201" s="27">
        <v>43524</v>
      </c>
      <c r="N201" s="26">
        <v>1</v>
      </c>
      <c r="O201" s="26" t="s">
        <v>4556</v>
      </c>
      <c r="P201" s="26">
        <v>43015440</v>
      </c>
      <c r="Q201" s="28"/>
      <c r="R201" s="26" t="s">
        <v>6161</v>
      </c>
      <c r="S201" s="27">
        <v>43524</v>
      </c>
      <c r="T201" s="26" t="s">
        <v>5023</v>
      </c>
    </row>
    <row r="202" spans="1:20" x14ac:dyDescent="0.25">
      <c r="A202" s="16">
        <v>192</v>
      </c>
      <c r="B202" s="7" t="s">
        <v>6160</v>
      </c>
      <c r="C202" s="26" t="s">
        <v>54</v>
      </c>
      <c r="D202" s="26"/>
      <c r="E202" s="14"/>
      <c r="F202" s="26" t="s">
        <v>6159</v>
      </c>
      <c r="G202" s="26" t="s">
        <v>94</v>
      </c>
      <c r="H202" s="26" t="s">
        <v>6158</v>
      </c>
      <c r="I202" s="26">
        <v>1</v>
      </c>
      <c r="J202" s="26" t="s">
        <v>4556</v>
      </c>
      <c r="K202" s="26">
        <v>121380000</v>
      </c>
      <c r="L202" s="28"/>
      <c r="M202" s="27">
        <v>43524</v>
      </c>
      <c r="N202" s="26">
        <v>1</v>
      </c>
      <c r="O202" s="26" t="s">
        <v>4556</v>
      </c>
      <c r="P202" s="26">
        <v>121380000</v>
      </c>
      <c r="Q202" s="28"/>
      <c r="R202" s="26">
        <v>2519</v>
      </c>
      <c r="S202" s="27">
        <v>43524</v>
      </c>
      <c r="T202" s="26" t="s">
        <v>5023</v>
      </c>
    </row>
    <row r="203" spans="1:20" x14ac:dyDescent="0.25">
      <c r="A203" s="16">
        <v>193</v>
      </c>
      <c r="B203" s="7" t="s">
        <v>6157</v>
      </c>
      <c r="C203" s="26" t="s">
        <v>54</v>
      </c>
      <c r="D203" s="26"/>
      <c r="E203" s="14"/>
      <c r="F203" s="26" t="s">
        <v>6156</v>
      </c>
      <c r="G203" s="26" t="s">
        <v>94</v>
      </c>
      <c r="H203" s="26" t="s">
        <v>5640</v>
      </c>
      <c r="I203" s="26">
        <v>1</v>
      </c>
      <c r="J203" s="26" t="s">
        <v>4556</v>
      </c>
      <c r="K203" s="26">
        <v>88434000</v>
      </c>
      <c r="L203" s="28"/>
      <c r="M203" s="27">
        <v>43524</v>
      </c>
      <c r="N203" s="26">
        <v>1</v>
      </c>
      <c r="O203" s="26" t="s">
        <v>4556</v>
      </c>
      <c r="P203" s="26">
        <v>88434000</v>
      </c>
      <c r="Q203" s="28"/>
      <c r="R203" s="26">
        <v>1519</v>
      </c>
      <c r="S203" s="27">
        <v>43525</v>
      </c>
      <c r="T203" s="26" t="s">
        <v>5023</v>
      </c>
    </row>
    <row r="204" spans="1:20" x14ac:dyDescent="0.25">
      <c r="A204" s="16">
        <v>194</v>
      </c>
      <c r="B204" s="7" t="s">
        <v>6155</v>
      </c>
      <c r="C204" s="26" t="s">
        <v>54</v>
      </c>
      <c r="D204" s="26"/>
      <c r="E204" s="14"/>
      <c r="F204" s="26" t="s">
        <v>6154</v>
      </c>
      <c r="G204" s="26" t="s">
        <v>94</v>
      </c>
      <c r="H204" s="26" t="s">
        <v>5640</v>
      </c>
      <c r="I204" s="26">
        <v>1</v>
      </c>
      <c r="J204" s="26" t="s">
        <v>4556</v>
      </c>
      <c r="K204" s="26">
        <v>35006400</v>
      </c>
      <c r="L204" s="28"/>
      <c r="M204" s="27">
        <v>43524</v>
      </c>
      <c r="N204" s="26">
        <v>1</v>
      </c>
      <c r="O204" s="26" t="s">
        <v>4556</v>
      </c>
      <c r="P204" s="26">
        <v>35006400</v>
      </c>
      <c r="Q204" s="28"/>
      <c r="R204" s="26">
        <v>1519</v>
      </c>
      <c r="S204" s="27">
        <v>43525</v>
      </c>
      <c r="T204" s="26" t="s">
        <v>5023</v>
      </c>
    </row>
    <row r="205" spans="1:20" x14ac:dyDescent="0.25">
      <c r="A205" s="16">
        <v>195</v>
      </c>
      <c r="B205" s="7" t="s">
        <v>6153</v>
      </c>
      <c r="C205" s="26" t="s">
        <v>54</v>
      </c>
      <c r="D205" s="26"/>
      <c r="E205" s="14"/>
      <c r="F205" s="26" t="s">
        <v>6152</v>
      </c>
      <c r="G205" s="26" t="s">
        <v>94</v>
      </c>
      <c r="H205" s="26" t="s">
        <v>5035</v>
      </c>
      <c r="I205" s="26">
        <v>1</v>
      </c>
      <c r="J205" s="26" t="s">
        <v>4556</v>
      </c>
      <c r="K205" s="26">
        <v>73134000</v>
      </c>
      <c r="L205" s="28"/>
      <c r="M205" s="27">
        <v>43524</v>
      </c>
      <c r="N205" s="26">
        <v>1</v>
      </c>
      <c r="O205" s="26" t="s">
        <v>4556</v>
      </c>
      <c r="P205" s="26">
        <v>73134000</v>
      </c>
      <c r="Q205" s="28"/>
      <c r="R205" s="26">
        <v>1819</v>
      </c>
      <c r="S205" s="27">
        <v>43525</v>
      </c>
      <c r="T205" s="26" t="s">
        <v>5023</v>
      </c>
    </row>
    <row r="206" spans="1:20" x14ac:dyDescent="0.25">
      <c r="A206" s="16">
        <v>196</v>
      </c>
      <c r="B206" s="7" t="s">
        <v>6151</v>
      </c>
      <c r="C206" s="26" t="s">
        <v>54</v>
      </c>
      <c r="D206" s="26"/>
      <c r="E206" s="14"/>
      <c r="F206" s="26" t="s">
        <v>6150</v>
      </c>
      <c r="G206" s="26" t="s">
        <v>94</v>
      </c>
      <c r="H206" s="26" t="s">
        <v>5056</v>
      </c>
      <c r="I206" s="26">
        <v>1</v>
      </c>
      <c r="J206" s="26" t="s">
        <v>4556</v>
      </c>
      <c r="K206" s="26">
        <v>43015440</v>
      </c>
      <c r="L206" s="28"/>
      <c r="M206" s="27">
        <v>43524</v>
      </c>
      <c r="N206" s="26">
        <v>1</v>
      </c>
      <c r="O206" s="26" t="s">
        <v>4556</v>
      </c>
      <c r="P206" s="26">
        <v>43015440</v>
      </c>
      <c r="Q206" s="28"/>
      <c r="R206" s="26">
        <v>7719</v>
      </c>
      <c r="S206" s="27">
        <v>43529</v>
      </c>
      <c r="T206" s="26" t="s">
        <v>5023</v>
      </c>
    </row>
    <row r="207" spans="1:20" x14ac:dyDescent="0.25">
      <c r="A207" s="16">
        <v>197</v>
      </c>
      <c r="B207" s="7" t="s">
        <v>6149</v>
      </c>
      <c r="C207" s="26" t="s">
        <v>54</v>
      </c>
      <c r="D207" s="26"/>
      <c r="E207" s="14"/>
      <c r="F207" s="26" t="s">
        <v>6148</v>
      </c>
      <c r="G207" s="26" t="s">
        <v>94</v>
      </c>
      <c r="H207" s="26" t="s">
        <v>5056</v>
      </c>
      <c r="I207" s="26">
        <v>1</v>
      </c>
      <c r="J207" s="26" t="s">
        <v>4556</v>
      </c>
      <c r="K207" s="26">
        <v>151725000</v>
      </c>
      <c r="L207" s="28"/>
      <c r="M207" s="27">
        <v>43524</v>
      </c>
      <c r="N207" s="26">
        <v>1</v>
      </c>
      <c r="O207" s="26" t="s">
        <v>4556</v>
      </c>
      <c r="P207" s="26">
        <v>151725000</v>
      </c>
      <c r="Q207" s="28"/>
      <c r="R207" s="26">
        <v>10319</v>
      </c>
      <c r="S207" s="27">
        <v>43529</v>
      </c>
      <c r="T207" s="26" t="s">
        <v>5023</v>
      </c>
    </row>
    <row r="208" spans="1:20" x14ac:dyDescent="0.25">
      <c r="A208" s="16">
        <v>198</v>
      </c>
      <c r="B208" s="7" t="s">
        <v>6147</v>
      </c>
      <c r="C208" s="26" t="s">
        <v>54</v>
      </c>
      <c r="D208" s="26"/>
      <c r="E208" s="14"/>
      <c r="F208" s="26" t="s">
        <v>6146</v>
      </c>
      <c r="G208" s="26" t="s">
        <v>94</v>
      </c>
      <c r="H208" s="26" t="s">
        <v>6141</v>
      </c>
      <c r="I208" s="26">
        <v>1</v>
      </c>
      <c r="J208" s="26" t="s">
        <v>4556</v>
      </c>
      <c r="K208" s="26">
        <v>43732364</v>
      </c>
      <c r="L208" s="28"/>
      <c r="M208" s="27">
        <v>43524</v>
      </c>
      <c r="N208" s="26">
        <v>1</v>
      </c>
      <c r="O208" s="26" t="s">
        <v>4556</v>
      </c>
      <c r="P208" s="26">
        <v>35006400</v>
      </c>
      <c r="Q208" s="28"/>
      <c r="R208" s="26">
        <v>5419</v>
      </c>
      <c r="S208" s="27">
        <v>43529</v>
      </c>
      <c r="T208" s="26" t="s">
        <v>5023</v>
      </c>
    </row>
    <row r="209" spans="1:20" x14ac:dyDescent="0.25">
      <c r="A209" s="16">
        <v>199</v>
      </c>
      <c r="B209" s="7" t="s">
        <v>6145</v>
      </c>
      <c r="C209" s="26" t="s">
        <v>54</v>
      </c>
      <c r="D209" s="26"/>
      <c r="E209" s="14"/>
      <c r="F209" s="26" t="s">
        <v>6144</v>
      </c>
      <c r="G209" s="26" t="s">
        <v>94</v>
      </c>
      <c r="H209" s="26" t="s">
        <v>6141</v>
      </c>
      <c r="I209" s="26">
        <v>1</v>
      </c>
      <c r="J209" s="26" t="s">
        <v>4556</v>
      </c>
      <c r="K209" s="26">
        <v>43732364</v>
      </c>
      <c r="L209" s="28"/>
      <c r="M209" s="27">
        <v>43524</v>
      </c>
      <c r="N209" s="26">
        <v>1</v>
      </c>
      <c r="O209" s="26" t="s">
        <v>4556</v>
      </c>
      <c r="P209" s="26">
        <v>35006400</v>
      </c>
      <c r="Q209" s="28"/>
      <c r="R209" s="26">
        <v>5419</v>
      </c>
      <c r="S209" s="27">
        <v>43529</v>
      </c>
      <c r="T209" s="26" t="s">
        <v>5023</v>
      </c>
    </row>
    <row r="210" spans="1:20" x14ac:dyDescent="0.25">
      <c r="A210" s="16">
        <v>200</v>
      </c>
      <c r="B210" s="7" t="s">
        <v>6143</v>
      </c>
      <c r="C210" s="26" t="s">
        <v>54</v>
      </c>
      <c r="D210" s="26"/>
      <c r="E210" s="14"/>
      <c r="F210" s="26" t="s">
        <v>6142</v>
      </c>
      <c r="G210" s="26" t="s">
        <v>94</v>
      </c>
      <c r="H210" s="26" t="s">
        <v>6141</v>
      </c>
      <c r="I210" s="26">
        <v>1</v>
      </c>
      <c r="J210" s="26" t="s">
        <v>4556</v>
      </c>
      <c r="K210" s="26">
        <v>35589841</v>
      </c>
      <c r="L210" s="28"/>
      <c r="M210" s="27">
        <v>43524</v>
      </c>
      <c r="N210" s="26">
        <v>1</v>
      </c>
      <c r="O210" s="26" t="s">
        <v>4556</v>
      </c>
      <c r="P210" s="26">
        <v>35006400</v>
      </c>
      <c r="Q210" s="28"/>
      <c r="R210" s="26">
        <v>5419</v>
      </c>
      <c r="S210" s="27">
        <v>43529</v>
      </c>
      <c r="T210" s="26" t="s">
        <v>5023</v>
      </c>
    </row>
    <row r="211" spans="1:20" x14ac:dyDescent="0.25">
      <c r="A211" s="16">
        <v>201</v>
      </c>
      <c r="B211" s="7" t="s">
        <v>6140</v>
      </c>
      <c r="C211" s="26" t="s">
        <v>54</v>
      </c>
      <c r="D211" s="26"/>
      <c r="E211" s="14"/>
      <c r="F211" s="26" t="s">
        <v>6139</v>
      </c>
      <c r="G211" s="26" t="s">
        <v>94</v>
      </c>
      <c r="H211" s="26" t="s">
        <v>5198</v>
      </c>
      <c r="I211" s="26">
        <v>1</v>
      </c>
      <c r="J211" s="26" t="s">
        <v>4556</v>
      </c>
      <c r="K211" s="26">
        <v>107421300</v>
      </c>
      <c r="L211" s="28"/>
      <c r="M211" s="27">
        <v>43555</v>
      </c>
      <c r="N211" s="26">
        <v>1</v>
      </c>
      <c r="O211" s="26" t="s">
        <v>4556</v>
      </c>
      <c r="P211" s="26">
        <v>107421300</v>
      </c>
      <c r="Q211" s="28"/>
      <c r="R211" s="26" t="s">
        <v>5235</v>
      </c>
      <c r="S211" s="27">
        <v>43529</v>
      </c>
      <c r="T211" s="26" t="s">
        <v>5023</v>
      </c>
    </row>
    <row r="212" spans="1:20" x14ac:dyDescent="0.25">
      <c r="A212" s="16">
        <v>202</v>
      </c>
      <c r="B212" s="7" t="s">
        <v>6138</v>
      </c>
      <c r="C212" s="26" t="s">
        <v>54</v>
      </c>
      <c r="D212" s="26"/>
      <c r="E212" s="14"/>
      <c r="F212" s="26" t="s">
        <v>6137</v>
      </c>
      <c r="G212" s="26" t="s">
        <v>94</v>
      </c>
      <c r="H212" s="26" t="s">
        <v>5056</v>
      </c>
      <c r="I212" s="26">
        <v>1</v>
      </c>
      <c r="J212" s="26" t="s">
        <v>4556</v>
      </c>
      <c r="K212" s="26">
        <v>65769600</v>
      </c>
      <c r="L212" s="28"/>
      <c r="M212" s="27">
        <v>43524</v>
      </c>
      <c r="N212" s="26">
        <v>1</v>
      </c>
      <c r="O212" s="26" t="s">
        <v>4556</v>
      </c>
      <c r="P212" s="26">
        <v>65769600</v>
      </c>
      <c r="Q212" s="28"/>
      <c r="R212" s="26">
        <v>7719</v>
      </c>
      <c r="S212" s="27">
        <v>43529</v>
      </c>
      <c r="T212" s="26" t="s">
        <v>5023</v>
      </c>
    </row>
    <row r="213" spans="1:20" x14ac:dyDescent="0.25">
      <c r="A213" s="16">
        <v>203</v>
      </c>
      <c r="B213" s="7" t="s">
        <v>6136</v>
      </c>
      <c r="C213" s="26" t="s">
        <v>54</v>
      </c>
      <c r="D213" s="26"/>
      <c r="E213" s="14"/>
      <c r="F213" s="26" t="s">
        <v>6135</v>
      </c>
      <c r="G213" s="26" t="s">
        <v>94</v>
      </c>
      <c r="H213" s="26" t="s">
        <v>5213</v>
      </c>
      <c r="I213" s="26">
        <v>1</v>
      </c>
      <c r="J213" s="26" t="s">
        <v>4556</v>
      </c>
      <c r="K213" s="26">
        <v>7001280</v>
      </c>
      <c r="L213" s="28"/>
      <c r="M213" s="27">
        <v>43524</v>
      </c>
      <c r="N213" s="26">
        <v>1</v>
      </c>
      <c r="O213" s="26" t="s">
        <v>4556</v>
      </c>
      <c r="P213" s="26">
        <v>7001280</v>
      </c>
      <c r="Q213" s="28"/>
      <c r="R213" s="26">
        <v>2819</v>
      </c>
      <c r="S213" s="27">
        <v>43529</v>
      </c>
      <c r="T213" s="26" t="s">
        <v>5023</v>
      </c>
    </row>
    <row r="214" spans="1:20" x14ac:dyDescent="0.25">
      <c r="A214" s="16">
        <v>204</v>
      </c>
      <c r="B214" s="7" t="s">
        <v>6134</v>
      </c>
      <c r="C214" s="26" t="s">
        <v>54</v>
      </c>
      <c r="D214" s="26"/>
      <c r="E214" s="14"/>
      <c r="F214" s="26" t="s">
        <v>6133</v>
      </c>
      <c r="G214" s="26" t="s">
        <v>94</v>
      </c>
      <c r="H214" s="26" t="s">
        <v>5035</v>
      </c>
      <c r="I214" s="26">
        <v>1</v>
      </c>
      <c r="J214" s="26" t="s">
        <v>4556</v>
      </c>
      <c r="K214" s="26">
        <v>13153920</v>
      </c>
      <c r="L214" s="28"/>
      <c r="M214" s="27">
        <v>43524</v>
      </c>
      <c r="N214" s="26">
        <v>1</v>
      </c>
      <c r="O214" s="26" t="s">
        <v>4556</v>
      </c>
      <c r="P214" s="26">
        <v>13153920</v>
      </c>
      <c r="Q214" s="28"/>
      <c r="R214" s="26">
        <v>1819</v>
      </c>
      <c r="S214" s="27">
        <v>43531</v>
      </c>
      <c r="T214" s="26" t="s">
        <v>5023</v>
      </c>
    </row>
    <row r="215" spans="1:20" ht="15.75" thickBot="1" x14ac:dyDescent="0.3">
      <c r="A215" s="16">
        <v>205</v>
      </c>
      <c r="B215" s="7" t="s">
        <v>6132</v>
      </c>
      <c r="C215" s="26" t="s">
        <v>54</v>
      </c>
      <c r="D215" s="26"/>
      <c r="E215" s="14"/>
      <c r="F215" s="26" t="s">
        <v>6131</v>
      </c>
      <c r="G215" s="26" t="s">
        <v>94</v>
      </c>
      <c r="H215" s="26" t="s">
        <v>5206</v>
      </c>
      <c r="I215" s="26">
        <v>1</v>
      </c>
      <c r="J215" s="26" t="s">
        <v>4556</v>
      </c>
      <c r="K215" s="26">
        <v>35006400</v>
      </c>
      <c r="L215" s="28"/>
      <c r="M215" s="27">
        <v>43524</v>
      </c>
      <c r="N215" s="26">
        <v>1</v>
      </c>
      <c r="O215" s="26" t="s">
        <v>4556</v>
      </c>
      <c r="P215" s="26">
        <v>35006400</v>
      </c>
      <c r="Q215" s="28"/>
      <c r="R215" s="26">
        <v>1819</v>
      </c>
      <c r="S215" s="27">
        <v>43531</v>
      </c>
      <c r="T215" s="26" t="s">
        <v>5023</v>
      </c>
    </row>
    <row r="216" spans="1:20" ht="15.75" thickBot="1" x14ac:dyDescent="0.3">
      <c r="A216" s="16">
        <v>206</v>
      </c>
      <c r="B216" s="7" t="s">
        <v>6130</v>
      </c>
      <c r="C216" s="26" t="s">
        <v>54</v>
      </c>
      <c r="D216" s="26"/>
      <c r="E216" s="14"/>
      <c r="F216" s="26" t="s">
        <v>5001</v>
      </c>
      <c r="G216" s="26" t="s">
        <v>94</v>
      </c>
      <c r="H216" s="26" t="s">
        <v>5425</v>
      </c>
      <c r="I216" s="26">
        <v>1</v>
      </c>
      <c r="J216" s="26" t="s">
        <v>4556</v>
      </c>
      <c r="K216" s="26">
        <v>7001280</v>
      </c>
      <c r="L216" s="28"/>
      <c r="M216" s="29">
        <v>43496</v>
      </c>
      <c r="N216" s="26">
        <v>1</v>
      </c>
      <c r="O216" s="26" t="s">
        <v>4556</v>
      </c>
      <c r="P216" s="26">
        <v>7001280</v>
      </c>
      <c r="Q216" s="28"/>
      <c r="R216" s="26">
        <v>2719</v>
      </c>
      <c r="S216" s="27">
        <v>43536</v>
      </c>
      <c r="T216" s="26" t="s">
        <v>5023</v>
      </c>
    </row>
    <row r="217" spans="1:20" x14ac:dyDescent="0.25">
      <c r="A217" s="16">
        <v>207</v>
      </c>
      <c r="B217" s="7" t="s">
        <v>6129</v>
      </c>
      <c r="C217" s="26" t="s">
        <v>54</v>
      </c>
      <c r="D217" s="26"/>
      <c r="E217" s="14"/>
      <c r="F217" s="26" t="s">
        <v>6128</v>
      </c>
      <c r="G217" s="26" t="s">
        <v>94</v>
      </c>
      <c r="H217" s="26" t="s">
        <v>5640</v>
      </c>
      <c r="I217" s="26">
        <v>1</v>
      </c>
      <c r="J217" s="26" t="s">
        <v>5785</v>
      </c>
      <c r="K217" s="26">
        <v>272000000</v>
      </c>
      <c r="L217" s="28"/>
      <c r="M217" s="27">
        <v>43524</v>
      </c>
      <c r="N217" s="26">
        <v>1</v>
      </c>
      <c r="O217" s="26" t="s">
        <v>4556</v>
      </c>
      <c r="P217" s="26">
        <v>272000000</v>
      </c>
      <c r="Q217" s="28"/>
      <c r="R217" s="26">
        <v>9619</v>
      </c>
      <c r="S217" s="27">
        <v>43536</v>
      </c>
      <c r="T217" s="26" t="s">
        <v>5023</v>
      </c>
    </row>
    <row r="218" spans="1:20" x14ac:dyDescent="0.25">
      <c r="A218" s="16">
        <v>208</v>
      </c>
      <c r="B218" s="7" t="s">
        <v>6127</v>
      </c>
      <c r="C218" s="26" t="s">
        <v>54</v>
      </c>
      <c r="D218" s="26"/>
      <c r="E218" s="14"/>
      <c r="F218" s="26" t="s">
        <v>6126</v>
      </c>
      <c r="G218" s="26" t="s">
        <v>94</v>
      </c>
      <c r="H218" s="26" t="s">
        <v>5640</v>
      </c>
      <c r="I218" s="26">
        <v>1</v>
      </c>
      <c r="J218" s="26" t="s">
        <v>4556</v>
      </c>
      <c r="K218" s="26">
        <v>14626800</v>
      </c>
      <c r="L218" s="28"/>
      <c r="M218" s="27">
        <v>43524</v>
      </c>
      <c r="N218" s="26">
        <v>1</v>
      </c>
      <c r="O218" s="26" t="s">
        <v>4556</v>
      </c>
      <c r="P218" s="26">
        <v>14626800</v>
      </c>
      <c r="Q218" s="28"/>
      <c r="R218" s="26">
        <v>1519</v>
      </c>
      <c r="S218" s="27">
        <v>43537</v>
      </c>
      <c r="T218" s="26" t="s">
        <v>5023</v>
      </c>
    </row>
    <row r="219" spans="1:20" x14ac:dyDescent="0.25">
      <c r="A219" s="16">
        <v>209</v>
      </c>
      <c r="B219" s="7" t="s">
        <v>6125</v>
      </c>
      <c r="C219" s="26" t="s">
        <v>54</v>
      </c>
      <c r="D219" s="26"/>
      <c r="E219" s="14"/>
      <c r="F219" s="26" t="s">
        <v>6124</v>
      </c>
      <c r="G219" s="26" t="s">
        <v>94</v>
      </c>
      <c r="H219" s="26" t="s">
        <v>5640</v>
      </c>
      <c r="I219" s="26">
        <v>1</v>
      </c>
      <c r="J219" s="26" t="s">
        <v>4556</v>
      </c>
      <c r="K219" s="26">
        <v>73134000</v>
      </c>
      <c r="L219" s="28"/>
      <c r="M219" s="27">
        <v>43524</v>
      </c>
      <c r="N219" s="26">
        <v>1</v>
      </c>
      <c r="O219" s="26" t="s">
        <v>4556</v>
      </c>
      <c r="P219" s="26">
        <v>65769600</v>
      </c>
      <c r="Q219" s="28"/>
      <c r="R219" s="26">
        <v>1519</v>
      </c>
      <c r="S219" s="27">
        <v>43538</v>
      </c>
      <c r="T219" s="26" t="s">
        <v>5023</v>
      </c>
    </row>
    <row r="220" spans="1:20" x14ac:dyDescent="0.25">
      <c r="A220" s="16">
        <v>210</v>
      </c>
      <c r="B220" s="7" t="s">
        <v>6123</v>
      </c>
      <c r="C220" s="26" t="s">
        <v>54</v>
      </c>
      <c r="D220" s="26"/>
      <c r="E220" s="14"/>
      <c r="F220" s="26" t="s">
        <v>6122</v>
      </c>
      <c r="G220" s="26" t="s">
        <v>94</v>
      </c>
      <c r="H220" s="26" t="s">
        <v>5640</v>
      </c>
      <c r="I220" s="26">
        <v>1</v>
      </c>
      <c r="J220" s="26" t="s">
        <v>4556</v>
      </c>
      <c r="K220" s="26">
        <v>35006400</v>
      </c>
      <c r="L220" s="28"/>
      <c r="M220" s="27">
        <v>43555</v>
      </c>
      <c r="N220" s="26">
        <v>1</v>
      </c>
      <c r="O220" s="26" t="s">
        <v>4556</v>
      </c>
      <c r="P220" s="26">
        <v>35006400</v>
      </c>
      <c r="Q220" s="28"/>
      <c r="R220" s="26">
        <v>1519</v>
      </c>
      <c r="S220" s="27">
        <v>43538</v>
      </c>
      <c r="T220" s="26" t="s">
        <v>5023</v>
      </c>
    </row>
    <row r="221" spans="1:20" x14ac:dyDescent="0.25">
      <c r="A221" s="16">
        <v>211</v>
      </c>
      <c r="B221" s="7" t="s">
        <v>6121</v>
      </c>
      <c r="C221" s="26" t="s">
        <v>54</v>
      </c>
      <c r="D221" s="26"/>
      <c r="E221" s="14"/>
      <c r="F221" s="26" t="s">
        <v>6120</v>
      </c>
      <c r="G221" s="26" t="s">
        <v>94</v>
      </c>
      <c r="H221" s="26" t="s">
        <v>5206</v>
      </c>
      <c r="I221" s="26">
        <v>1</v>
      </c>
      <c r="J221" s="26" t="s">
        <v>4556</v>
      </c>
      <c r="K221" s="26">
        <v>35006400</v>
      </c>
      <c r="L221" s="28"/>
      <c r="M221" s="27">
        <v>43524</v>
      </c>
      <c r="N221" s="26">
        <v>1</v>
      </c>
      <c r="O221" s="26" t="s">
        <v>4556</v>
      </c>
      <c r="P221" s="26">
        <v>35006400</v>
      </c>
      <c r="Q221" s="28"/>
      <c r="R221" s="26">
        <v>1719</v>
      </c>
      <c r="S221" s="27">
        <v>43539</v>
      </c>
      <c r="T221" s="26" t="s">
        <v>5023</v>
      </c>
    </row>
    <row r="222" spans="1:20" x14ac:dyDescent="0.25">
      <c r="A222" s="16">
        <v>212</v>
      </c>
      <c r="B222" s="7" t="s">
        <v>6119</v>
      </c>
      <c r="C222" s="26" t="s">
        <v>54</v>
      </c>
      <c r="D222" s="26"/>
      <c r="E222" s="14"/>
      <c r="F222" s="26" t="s">
        <v>6118</v>
      </c>
      <c r="G222" s="26" t="s">
        <v>94</v>
      </c>
      <c r="H222" s="26" t="s">
        <v>5035</v>
      </c>
      <c r="I222" s="26">
        <v>1</v>
      </c>
      <c r="J222" s="26" t="s">
        <v>4556</v>
      </c>
      <c r="K222" s="26">
        <v>13153920</v>
      </c>
      <c r="L222" s="28"/>
      <c r="M222" s="27">
        <v>43524</v>
      </c>
      <c r="N222" s="26">
        <v>1</v>
      </c>
      <c r="O222" s="26" t="s">
        <v>4556</v>
      </c>
      <c r="P222" s="26">
        <v>13153920</v>
      </c>
      <c r="Q222" s="28"/>
      <c r="R222" s="26">
        <v>1819</v>
      </c>
      <c r="S222" s="27">
        <v>43539</v>
      </c>
      <c r="T222" s="26" t="s">
        <v>5023</v>
      </c>
    </row>
    <row r="223" spans="1:20" x14ac:dyDescent="0.25">
      <c r="A223" s="16">
        <v>213</v>
      </c>
      <c r="B223" s="7" t="s">
        <v>6117</v>
      </c>
      <c r="C223" s="26" t="s">
        <v>54</v>
      </c>
      <c r="D223" s="26"/>
      <c r="E223" s="14"/>
      <c r="F223" s="26" t="s">
        <v>6116</v>
      </c>
      <c r="G223" s="26" t="s">
        <v>94</v>
      </c>
      <c r="H223" s="26" t="s">
        <v>6115</v>
      </c>
      <c r="I223" s="26">
        <v>1</v>
      </c>
      <c r="J223" s="26" t="s">
        <v>4556</v>
      </c>
      <c r="K223" s="26">
        <v>144138750</v>
      </c>
      <c r="L223" s="28"/>
      <c r="M223" s="27">
        <v>43555</v>
      </c>
      <c r="N223" s="26">
        <v>1</v>
      </c>
      <c r="O223" s="26" t="s">
        <v>4556</v>
      </c>
      <c r="P223" s="26">
        <v>144138750</v>
      </c>
      <c r="Q223" s="28"/>
      <c r="R223" s="26">
        <v>2519</v>
      </c>
      <c r="S223" s="27">
        <v>43542</v>
      </c>
      <c r="T223" s="26" t="s">
        <v>5023</v>
      </c>
    </row>
    <row r="224" spans="1:20" x14ac:dyDescent="0.25">
      <c r="A224" s="16">
        <v>214</v>
      </c>
      <c r="B224" s="7" t="s">
        <v>6114</v>
      </c>
      <c r="C224" s="26" t="s">
        <v>54</v>
      </c>
      <c r="D224" s="26"/>
      <c r="E224" s="14"/>
      <c r="F224" s="26" t="s">
        <v>6113</v>
      </c>
      <c r="G224" s="26" t="s">
        <v>94</v>
      </c>
      <c r="H224" s="26" t="s">
        <v>5035</v>
      </c>
      <c r="I224" s="26">
        <v>1</v>
      </c>
      <c r="J224" s="26" t="s">
        <v>4556</v>
      </c>
      <c r="K224" s="26">
        <v>35589840</v>
      </c>
      <c r="L224" s="28"/>
      <c r="M224" s="27">
        <v>43524</v>
      </c>
      <c r="N224" s="26">
        <v>1</v>
      </c>
      <c r="O224" s="26" t="s">
        <v>4556</v>
      </c>
      <c r="P224" s="26">
        <v>33256080</v>
      </c>
      <c r="Q224" s="28"/>
      <c r="R224" s="26" t="s">
        <v>6112</v>
      </c>
      <c r="S224" s="27">
        <v>43542</v>
      </c>
      <c r="T224" s="26" t="s">
        <v>5023</v>
      </c>
    </row>
    <row r="225" spans="1:20" x14ac:dyDescent="0.25">
      <c r="A225" s="16">
        <v>215</v>
      </c>
      <c r="B225" s="7" t="s">
        <v>6111</v>
      </c>
      <c r="C225" s="26" t="s">
        <v>54</v>
      </c>
      <c r="D225" s="26"/>
      <c r="E225" s="14"/>
      <c r="F225" s="26" t="s">
        <v>6110</v>
      </c>
      <c r="G225" s="26" t="s">
        <v>94</v>
      </c>
      <c r="H225" s="26" t="s">
        <v>5206</v>
      </c>
      <c r="I225" s="26">
        <v>1</v>
      </c>
      <c r="J225" s="26" t="s">
        <v>4556</v>
      </c>
      <c r="K225" s="26">
        <v>23337600</v>
      </c>
      <c r="L225" s="28"/>
      <c r="M225" s="27">
        <v>43524</v>
      </c>
      <c r="N225" s="26">
        <v>1</v>
      </c>
      <c r="O225" s="26" t="s">
        <v>4556</v>
      </c>
      <c r="P225" s="26">
        <v>23337600</v>
      </c>
      <c r="Q225" s="28"/>
      <c r="R225" s="26">
        <v>1719</v>
      </c>
      <c r="S225" s="27">
        <v>43542</v>
      </c>
      <c r="T225" s="26" t="s">
        <v>5023</v>
      </c>
    </row>
    <row r="226" spans="1:20" x14ac:dyDescent="0.25">
      <c r="A226" s="16">
        <v>216</v>
      </c>
      <c r="B226" s="7" t="s">
        <v>6109</v>
      </c>
      <c r="C226" s="26" t="s">
        <v>54</v>
      </c>
      <c r="D226" s="26"/>
      <c r="E226" s="14"/>
      <c r="F226" s="26" t="s">
        <v>6108</v>
      </c>
      <c r="G226" s="26" t="s">
        <v>94</v>
      </c>
      <c r="H226" s="26" t="s">
        <v>5206</v>
      </c>
      <c r="I226" s="26">
        <v>1</v>
      </c>
      <c r="J226" s="26" t="s">
        <v>4556</v>
      </c>
      <c r="K226" s="26">
        <v>23337600</v>
      </c>
      <c r="L226" s="28"/>
      <c r="M226" s="27">
        <v>43524</v>
      </c>
      <c r="N226" s="26">
        <v>1</v>
      </c>
      <c r="O226" s="26" t="s">
        <v>4556</v>
      </c>
      <c r="P226" s="26">
        <v>23337600</v>
      </c>
      <c r="Q226" s="28"/>
      <c r="R226" s="26">
        <v>1719</v>
      </c>
      <c r="S226" s="27">
        <v>43542</v>
      </c>
      <c r="T226" s="26" t="s">
        <v>5023</v>
      </c>
    </row>
    <row r="227" spans="1:20" x14ac:dyDescent="0.25">
      <c r="A227" s="16">
        <v>217</v>
      </c>
      <c r="B227" s="7" t="s">
        <v>6107</v>
      </c>
      <c r="C227" s="26" t="s">
        <v>54</v>
      </c>
      <c r="D227" s="26"/>
      <c r="E227" s="14"/>
      <c r="F227" s="26" t="s">
        <v>6106</v>
      </c>
      <c r="G227" s="26" t="s">
        <v>94</v>
      </c>
      <c r="H227" s="26" t="s">
        <v>5206</v>
      </c>
      <c r="I227" s="26">
        <v>1</v>
      </c>
      <c r="J227" s="26" t="s">
        <v>4556</v>
      </c>
      <c r="K227" s="26">
        <v>23337600</v>
      </c>
      <c r="L227" s="28"/>
      <c r="M227" s="27">
        <v>43524</v>
      </c>
      <c r="N227" s="26">
        <v>1</v>
      </c>
      <c r="O227" s="26" t="s">
        <v>4556</v>
      </c>
      <c r="P227" s="26">
        <v>23337600</v>
      </c>
      <c r="Q227" s="28"/>
      <c r="R227" s="26">
        <v>1719</v>
      </c>
      <c r="S227" s="27">
        <v>43542</v>
      </c>
      <c r="T227" s="26" t="s">
        <v>5023</v>
      </c>
    </row>
    <row r="228" spans="1:20" x14ac:dyDescent="0.25">
      <c r="A228" s="16">
        <v>218</v>
      </c>
      <c r="B228" s="7" t="s">
        <v>6105</v>
      </c>
      <c r="C228" s="26" t="s">
        <v>54</v>
      </c>
      <c r="D228" s="26"/>
      <c r="E228" s="14"/>
      <c r="F228" s="26" t="s">
        <v>6104</v>
      </c>
      <c r="G228" s="26" t="s">
        <v>94</v>
      </c>
      <c r="H228" s="26" t="s">
        <v>5206</v>
      </c>
      <c r="I228" s="26">
        <v>1</v>
      </c>
      <c r="J228" s="26" t="s">
        <v>4556</v>
      </c>
      <c r="K228" s="26">
        <v>23337600</v>
      </c>
      <c r="L228" s="28"/>
      <c r="M228" s="27">
        <v>43524</v>
      </c>
      <c r="N228" s="26">
        <v>1</v>
      </c>
      <c r="O228" s="26" t="s">
        <v>4556</v>
      </c>
      <c r="P228" s="26">
        <v>23337600</v>
      </c>
      <c r="Q228" s="28"/>
      <c r="R228" s="26">
        <v>1719</v>
      </c>
      <c r="S228" s="27">
        <v>43542</v>
      </c>
      <c r="T228" s="26" t="s">
        <v>5023</v>
      </c>
    </row>
    <row r="229" spans="1:20" x14ac:dyDescent="0.25">
      <c r="A229" s="16">
        <v>219</v>
      </c>
      <c r="B229" s="7" t="s">
        <v>6103</v>
      </c>
      <c r="C229" s="26" t="s">
        <v>54</v>
      </c>
      <c r="D229" s="26"/>
      <c r="E229" s="14"/>
      <c r="F229" s="26" t="s">
        <v>6102</v>
      </c>
      <c r="G229" s="26" t="s">
        <v>94</v>
      </c>
      <c r="H229" s="26" t="s">
        <v>5206</v>
      </c>
      <c r="I229" s="26">
        <v>1</v>
      </c>
      <c r="J229" s="26" t="s">
        <v>4556</v>
      </c>
      <c r="K229" s="26">
        <v>23337600</v>
      </c>
      <c r="L229" s="28"/>
      <c r="M229" s="27">
        <v>43524</v>
      </c>
      <c r="N229" s="26">
        <v>1</v>
      </c>
      <c r="O229" s="26" t="s">
        <v>4556</v>
      </c>
      <c r="P229" s="26">
        <v>23337600</v>
      </c>
      <c r="Q229" s="28"/>
      <c r="R229" s="26">
        <v>1719</v>
      </c>
      <c r="S229" s="27">
        <v>43545</v>
      </c>
      <c r="T229" s="26" t="s">
        <v>5023</v>
      </c>
    </row>
    <row r="230" spans="1:20" ht="15.75" thickBot="1" x14ac:dyDescent="0.3">
      <c r="A230" s="16">
        <v>220</v>
      </c>
      <c r="B230" s="7" t="s">
        <v>6101</v>
      </c>
      <c r="C230" s="26" t="s">
        <v>54</v>
      </c>
      <c r="D230" s="26"/>
      <c r="E230" s="14"/>
      <c r="F230" s="26" t="s">
        <v>6100</v>
      </c>
      <c r="G230" s="26" t="s">
        <v>94</v>
      </c>
      <c r="H230" s="26" t="s">
        <v>5425</v>
      </c>
      <c r="I230" s="26">
        <v>1</v>
      </c>
      <c r="J230" s="26" t="s">
        <v>4556</v>
      </c>
      <c r="K230" s="26">
        <v>7001280</v>
      </c>
      <c r="L230" s="28"/>
      <c r="M230" s="27">
        <v>43524</v>
      </c>
      <c r="N230" s="26">
        <v>1</v>
      </c>
      <c r="O230" s="26" t="s">
        <v>4556</v>
      </c>
      <c r="P230" s="26">
        <v>7001280</v>
      </c>
      <c r="Q230" s="28"/>
      <c r="R230" s="26">
        <v>2719</v>
      </c>
      <c r="S230" s="27">
        <v>43545</v>
      </c>
      <c r="T230" s="26" t="s">
        <v>5023</v>
      </c>
    </row>
    <row r="231" spans="1:20" ht="15.75" thickBot="1" x14ac:dyDescent="0.3">
      <c r="A231" s="16">
        <v>221</v>
      </c>
      <c r="B231" s="7" t="s">
        <v>6099</v>
      </c>
      <c r="C231" s="26" t="s">
        <v>54</v>
      </c>
      <c r="D231" s="26"/>
      <c r="E231" s="14"/>
      <c r="F231" s="26" t="s">
        <v>5001</v>
      </c>
      <c r="G231" s="26" t="s">
        <v>94</v>
      </c>
      <c r="H231" s="26" t="s">
        <v>5425</v>
      </c>
      <c r="I231" s="26">
        <v>1</v>
      </c>
      <c r="J231" s="26" t="s">
        <v>4556</v>
      </c>
      <c r="K231" s="26">
        <v>7001280</v>
      </c>
      <c r="L231" s="28"/>
      <c r="M231" s="29">
        <v>43496</v>
      </c>
      <c r="N231" s="26">
        <v>1</v>
      </c>
      <c r="O231" s="26" t="s">
        <v>4556</v>
      </c>
      <c r="P231" s="26">
        <v>7001280</v>
      </c>
      <c r="Q231" s="28"/>
      <c r="R231" s="26">
        <v>2719</v>
      </c>
      <c r="S231" s="27">
        <v>43545</v>
      </c>
      <c r="T231" s="26" t="s">
        <v>5023</v>
      </c>
    </row>
    <row r="232" spans="1:20" ht="15.75" thickBot="1" x14ac:dyDescent="0.3">
      <c r="A232" s="16">
        <v>222</v>
      </c>
      <c r="B232" s="7" t="s">
        <v>6098</v>
      </c>
      <c r="C232" s="26" t="s">
        <v>54</v>
      </c>
      <c r="D232" s="26"/>
      <c r="E232" s="14"/>
      <c r="F232" s="26" t="s">
        <v>5696</v>
      </c>
      <c r="G232" s="26" t="s">
        <v>94</v>
      </c>
      <c r="H232" s="26" t="s">
        <v>5024</v>
      </c>
      <c r="I232" s="26">
        <v>1</v>
      </c>
      <c r="J232" s="26" t="s">
        <v>4556</v>
      </c>
      <c r="K232" s="26">
        <v>7001280</v>
      </c>
      <c r="L232" s="28"/>
      <c r="M232" s="29">
        <v>43496</v>
      </c>
      <c r="N232" s="26">
        <v>1</v>
      </c>
      <c r="O232" s="26" t="s">
        <v>4556</v>
      </c>
      <c r="P232" s="26">
        <v>7001280</v>
      </c>
      <c r="Q232" s="28"/>
      <c r="R232" s="26">
        <v>2719</v>
      </c>
      <c r="S232" s="27">
        <v>43545</v>
      </c>
      <c r="T232" s="26" t="s">
        <v>5023</v>
      </c>
    </row>
    <row r="233" spans="1:20" ht="15.75" thickBot="1" x14ac:dyDescent="0.3">
      <c r="A233" s="16">
        <v>223</v>
      </c>
      <c r="B233" s="7" t="s">
        <v>6097</v>
      </c>
      <c r="C233" s="26" t="s">
        <v>54</v>
      </c>
      <c r="D233" s="26"/>
      <c r="E233" s="14"/>
      <c r="F233" s="26" t="s">
        <v>5696</v>
      </c>
      <c r="G233" s="26" t="s">
        <v>94</v>
      </c>
      <c r="H233" s="26" t="s">
        <v>5425</v>
      </c>
      <c r="I233" s="26">
        <v>1</v>
      </c>
      <c r="J233" s="26" t="s">
        <v>4556</v>
      </c>
      <c r="K233" s="26">
        <v>7001280</v>
      </c>
      <c r="L233" s="28"/>
      <c r="M233" s="29">
        <v>43496</v>
      </c>
      <c r="N233" s="26">
        <v>1</v>
      </c>
      <c r="O233" s="26" t="s">
        <v>4556</v>
      </c>
      <c r="P233" s="26">
        <v>7001280</v>
      </c>
      <c r="Q233" s="28"/>
      <c r="R233" s="26">
        <v>2719</v>
      </c>
      <c r="S233" s="27">
        <v>43545</v>
      </c>
      <c r="T233" s="26" t="s">
        <v>5023</v>
      </c>
    </row>
    <row r="234" spans="1:20" ht="15.75" thickBot="1" x14ac:dyDescent="0.3">
      <c r="A234" s="16">
        <v>224</v>
      </c>
      <c r="B234" s="7" t="s">
        <v>6096</v>
      </c>
      <c r="C234" s="26" t="s">
        <v>54</v>
      </c>
      <c r="D234" s="26"/>
      <c r="E234" s="14"/>
      <c r="F234" s="26" t="s">
        <v>6095</v>
      </c>
      <c r="G234" s="26" t="s">
        <v>94</v>
      </c>
      <c r="H234" s="26" t="s">
        <v>5425</v>
      </c>
      <c r="I234" s="26">
        <v>1</v>
      </c>
      <c r="J234" s="26" t="s">
        <v>4556</v>
      </c>
      <c r="K234" s="26">
        <v>10501920</v>
      </c>
      <c r="L234" s="28"/>
      <c r="M234" s="29">
        <v>43496</v>
      </c>
      <c r="N234" s="26">
        <v>1</v>
      </c>
      <c r="O234" s="26" t="s">
        <v>4556</v>
      </c>
      <c r="P234" s="26">
        <v>10501920</v>
      </c>
      <c r="Q234" s="28"/>
      <c r="R234" s="26">
        <v>2719</v>
      </c>
      <c r="S234" s="27">
        <v>43545</v>
      </c>
      <c r="T234" s="26" t="s">
        <v>5023</v>
      </c>
    </row>
    <row r="235" spans="1:20" ht="15.75" thickBot="1" x14ac:dyDescent="0.3">
      <c r="A235" s="16">
        <v>225</v>
      </c>
      <c r="B235" s="7" t="s">
        <v>6094</v>
      </c>
      <c r="C235" s="26" t="s">
        <v>54</v>
      </c>
      <c r="D235" s="26"/>
      <c r="E235" s="14"/>
      <c r="F235" s="26" t="s">
        <v>5691</v>
      </c>
      <c r="G235" s="26" t="s">
        <v>94</v>
      </c>
      <c r="H235" s="26" t="s">
        <v>5425</v>
      </c>
      <c r="I235" s="26">
        <v>1</v>
      </c>
      <c r="J235" s="26" t="s">
        <v>4556</v>
      </c>
      <c r="K235" s="26">
        <v>4900896</v>
      </c>
      <c r="L235" s="28"/>
      <c r="M235" s="29">
        <v>43496</v>
      </c>
      <c r="N235" s="26">
        <v>1</v>
      </c>
      <c r="O235" s="26" t="s">
        <v>4556</v>
      </c>
      <c r="P235" s="26">
        <v>4900896</v>
      </c>
      <c r="Q235" s="28"/>
      <c r="R235" s="26">
        <v>2719</v>
      </c>
      <c r="S235" s="27">
        <v>43545</v>
      </c>
      <c r="T235" s="26" t="s">
        <v>5023</v>
      </c>
    </row>
    <row r="236" spans="1:20" x14ac:dyDescent="0.25">
      <c r="A236" s="16">
        <v>226</v>
      </c>
      <c r="B236" s="7" t="s">
        <v>6093</v>
      </c>
      <c r="C236" s="26" t="s">
        <v>54</v>
      </c>
      <c r="D236" s="26"/>
      <c r="E236" s="14"/>
      <c r="F236" s="26" t="s">
        <v>6092</v>
      </c>
      <c r="G236" s="26" t="s">
        <v>94</v>
      </c>
      <c r="H236" s="26" t="s">
        <v>5035</v>
      </c>
      <c r="I236" s="26">
        <v>1</v>
      </c>
      <c r="J236" s="26" t="s">
        <v>4556</v>
      </c>
      <c r="K236" s="26">
        <v>65769600</v>
      </c>
      <c r="L236" s="28"/>
      <c r="M236" s="27">
        <v>43555</v>
      </c>
      <c r="N236" s="26">
        <v>1</v>
      </c>
      <c r="O236" s="26" t="s">
        <v>4556</v>
      </c>
      <c r="P236" s="26">
        <v>65769600</v>
      </c>
      <c r="Q236" s="28"/>
      <c r="R236" s="26">
        <v>1819</v>
      </c>
      <c r="S236" s="27">
        <v>43545</v>
      </c>
      <c r="T236" s="26" t="s">
        <v>5023</v>
      </c>
    </row>
    <row r="237" spans="1:20" x14ac:dyDescent="0.25">
      <c r="A237" s="16">
        <v>227</v>
      </c>
      <c r="B237" s="7" t="s">
        <v>6091</v>
      </c>
      <c r="C237" s="26" t="s">
        <v>54</v>
      </c>
      <c r="D237" s="26"/>
      <c r="E237" s="14"/>
      <c r="F237" s="26" t="s">
        <v>6090</v>
      </c>
      <c r="G237" s="26" t="s">
        <v>94</v>
      </c>
      <c r="H237" s="26" t="s">
        <v>5035</v>
      </c>
      <c r="I237" s="26">
        <v>1</v>
      </c>
      <c r="J237" s="26" t="s">
        <v>4556</v>
      </c>
      <c r="K237" s="26">
        <v>35006400</v>
      </c>
      <c r="L237" s="28"/>
      <c r="M237" s="27">
        <v>43555</v>
      </c>
      <c r="N237" s="26">
        <v>1</v>
      </c>
      <c r="O237" s="26" t="s">
        <v>4556</v>
      </c>
      <c r="P237" s="26">
        <v>35006400</v>
      </c>
      <c r="Q237" s="28"/>
      <c r="R237" s="26">
        <v>1819</v>
      </c>
      <c r="S237" s="27">
        <v>43545</v>
      </c>
      <c r="T237" s="26" t="s">
        <v>5023</v>
      </c>
    </row>
    <row r="238" spans="1:20" x14ac:dyDescent="0.25">
      <c r="A238" s="16">
        <v>228</v>
      </c>
      <c r="B238" s="7" t="s">
        <v>6089</v>
      </c>
      <c r="C238" s="26" t="s">
        <v>54</v>
      </c>
      <c r="D238" s="26"/>
      <c r="E238" s="14"/>
      <c r="F238" s="26" t="s">
        <v>6088</v>
      </c>
      <c r="G238" s="26" t="s">
        <v>94</v>
      </c>
      <c r="H238" s="26" t="s">
        <v>5206</v>
      </c>
      <c r="I238" s="26">
        <v>1</v>
      </c>
      <c r="J238" s="26" t="s">
        <v>4556</v>
      </c>
      <c r="K238" s="26">
        <v>35006400</v>
      </c>
      <c r="L238" s="28"/>
      <c r="M238" s="27">
        <v>43555</v>
      </c>
      <c r="N238" s="26">
        <v>1</v>
      </c>
      <c r="O238" s="26" t="s">
        <v>4556</v>
      </c>
      <c r="P238" s="26">
        <v>35006400</v>
      </c>
      <c r="Q238" s="28"/>
      <c r="R238" s="26">
        <v>1719</v>
      </c>
      <c r="S238" s="27">
        <v>43545</v>
      </c>
      <c r="T238" s="26" t="s">
        <v>5023</v>
      </c>
    </row>
    <row r="239" spans="1:20" ht="15.75" thickBot="1" x14ac:dyDescent="0.3">
      <c r="A239" s="16">
        <v>229</v>
      </c>
      <c r="B239" s="7" t="s">
        <v>6087</v>
      </c>
      <c r="C239" s="26" t="s">
        <v>54</v>
      </c>
      <c r="D239" s="26"/>
      <c r="E239" s="14"/>
      <c r="F239" s="26" t="s">
        <v>6086</v>
      </c>
      <c r="G239" s="26" t="s">
        <v>94</v>
      </c>
      <c r="H239" s="26" t="s">
        <v>5206</v>
      </c>
      <c r="I239" s="26">
        <v>1</v>
      </c>
      <c r="J239" s="26" t="s">
        <v>4556</v>
      </c>
      <c r="K239" s="26">
        <v>23337600</v>
      </c>
      <c r="L239" s="28"/>
      <c r="M239" s="27">
        <v>43555</v>
      </c>
      <c r="N239" s="26">
        <v>1</v>
      </c>
      <c r="O239" s="26" t="s">
        <v>4556</v>
      </c>
      <c r="P239" s="26">
        <v>23337600</v>
      </c>
      <c r="Q239" s="28"/>
      <c r="R239" s="26">
        <v>1719</v>
      </c>
      <c r="S239" s="27">
        <v>43545</v>
      </c>
      <c r="T239" s="26" t="s">
        <v>5023</v>
      </c>
    </row>
    <row r="240" spans="1:20" ht="15.75" thickBot="1" x14ac:dyDescent="0.3">
      <c r="A240" s="16">
        <v>230</v>
      </c>
      <c r="B240" s="7" t="s">
        <v>6085</v>
      </c>
      <c r="C240" s="26" t="s">
        <v>54</v>
      </c>
      <c r="D240" s="26"/>
      <c r="E240" s="14"/>
      <c r="F240" s="26" t="s">
        <v>6084</v>
      </c>
      <c r="G240" s="26" t="s">
        <v>99</v>
      </c>
      <c r="H240" s="26" t="s">
        <v>4546</v>
      </c>
      <c r="I240" s="26">
        <v>1</v>
      </c>
      <c r="J240" s="26" t="s">
        <v>4556</v>
      </c>
      <c r="K240" s="26">
        <v>0</v>
      </c>
      <c r="L240" s="28"/>
      <c r="M240" s="29">
        <v>43496</v>
      </c>
      <c r="N240" s="26">
        <v>1</v>
      </c>
      <c r="O240" s="26" t="s">
        <v>4556</v>
      </c>
      <c r="P240" s="26">
        <v>0</v>
      </c>
      <c r="Q240" s="28"/>
      <c r="R240" s="26" t="s">
        <v>4546</v>
      </c>
      <c r="S240" s="27">
        <v>43550</v>
      </c>
      <c r="T240" s="26" t="s">
        <v>5016</v>
      </c>
    </row>
    <row r="241" spans="1:20" x14ac:dyDescent="0.25">
      <c r="A241" s="16">
        <v>231</v>
      </c>
      <c r="B241" s="7" t="s">
        <v>6083</v>
      </c>
      <c r="C241" s="26" t="s">
        <v>54</v>
      </c>
      <c r="D241" s="26"/>
      <c r="E241" s="14"/>
      <c r="F241" s="26" t="s">
        <v>6082</v>
      </c>
      <c r="G241" s="26" t="s">
        <v>94</v>
      </c>
      <c r="H241" s="26" t="s">
        <v>6081</v>
      </c>
      <c r="I241" s="26">
        <v>1</v>
      </c>
      <c r="J241" s="26" t="s">
        <v>4556</v>
      </c>
      <c r="K241" s="26">
        <v>62481120</v>
      </c>
      <c r="L241" s="28"/>
      <c r="M241" s="27">
        <v>43555</v>
      </c>
      <c r="N241" s="26">
        <v>1</v>
      </c>
      <c r="O241" s="26" t="s">
        <v>4556</v>
      </c>
      <c r="P241" s="26">
        <v>62481120</v>
      </c>
      <c r="Q241" s="28"/>
      <c r="R241" s="26">
        <v>11819</v>
      </c>
      <c r="S241" s="27">
        <v>43550</v>
      </c>
      <c r="T241" s="26" t="s">
        <v>5023</v>
      </c>
    </row>
    <row r="242" spans="1:20" ht="15.75" thickBot="1" x14ac:dyDescent="0.3">
      <c r="A242" s="16">
        <v>232</v>
      </c>
      <c r="B242" s="7" t="s">
        <v>6080</v>
      </c>
      <c r="C242" s="26" t="s">
        <v>54</v>
      </c>
      <c r="D242" s="26"/>
      <c r="E242" s="14"/>
      <c r="F242" s="26" t="s">
        <v>6079</v>
      </c>
      <c r="G242" s="26" t="s">
        <v>94</v>
      </c>
      <c r="H242" s="26" t="s">
        <v>5206</v>
      </c>
      <c r="I242" s="26">
        <v>1</v>
      </c>
      <c r="J242" s="26" t="s">
        <v>4556</v>
      </c>
      <c r="K242" s="26">
        <v>35066400</v>
      </c>
      <c r="L242" s="28"/>
      <c r="M242" s="27">
        <v>43555</v>
      </c>
      <c r="N242" s="26">
        <v>1</v>
      </c>
      <c r="O242" s="26" t="s">
        <v>4556</v>
      </c>
      <c r="P242" s="26">
        <v>33256080</v>
      </c>
      <c r="Q242" s="28"/>
      <c r="R242" s="26">
        <v>1719</v>
      </c>
      <c r="S242" s="27">
        <v>43551</v>
      </c>
      <c r="T242" s="26" t="s">
        <v>5023</v>
      </c>
    </row>
    <row r="243" spans="1:20" ht="15.75" thickBot="1" x14ac:dyDescent="0.3">
      <c r="A243" s="16">
        <v>233</v>
      </c>
      <c r="B243" s="7" t="s">
        <v>6078</v>
      </c>
      <c r="C243" s="26" t="s">
        <v>54</v>
      </c>
      <c r="D243" s="26"/>
      <c r="E243" s="14"/>
      <c r="F243" s="26" t="s">
        <v>6077</v>
      </c>
      <c r="G243" s="26" t="s">
        <v>93</v>
      </c>
      <c r="H243" s="26" t="s">
        <v>4546</v>
      </c>
      <c r="I243" s="26">
        <v>1</v>
      </c>
      <c r="J243" s="26" t="s">
        <v>4556</v>
      </c>
      <c r="K243" s="26">
        <v>0</v>
      </c>
      <c r="L243" s="28"/>
      <c r="M243" s="29">
        <v>43496</v>
      </c>
      <c r="N243" s="26">
        <v>1</v>
      </c>
      <c r="O243" s="26" t="s">
        <v>4556</v>
      </c>
      <c r="P243" s="26">
        <v>0</v>
      </c>
      <c r="Q243" s="28"/>
      <c r="R243" s="26" t="s">
        <v>4546</v>
      </c>
      <c r="S243" s="27">
        <v>43551</v>
      </c>
      <c r="T243" s="26" t="s">
        <v>5016</v>
      </c>
    </row>
    <row r="244" spans="1:20" x14ac:dyDescent="0.25">
      <c r="A244" s="16">
        <v>234</v>
      </c>
      <c r="B244" s="7" t="s">
        <v>6076</v>
      </c>
      <c r="C244" s="26" t="s">
        <v>54</v>
      </c>
      <c r="D244" s="26"/>
      <c r="E244" s="14"/>
      <c r="F244" s="26" t="s">
        <v>6075</v>
      </c>
      <c r="G244" s="26" t="s">
        <v>99</v>
      </c>
      <c r="H244" s="26" t="s">
        <v>5027</v>
      </c>
      <c r="I244" s="26">
        <v>1</v>
      </c>
      <c r="J244" s="26" t="s">
        <v>4556</v>
      </c>
      <c r="K244" s="26">
        <v>140808850</v>
      </c>
      <c r="L244" s="28"/>
      <c r="M244" s="27">
        <v>43524</v>
      </c>
      <c r="N244" s="26">
        <v>1</v>
      </c>
      <c r="O244" s="26" t="s">
        <v>4556</v>
      </c>
      <c r="P244" s="26">
        <v>128818928</v>
      </c>
      <c r="Q244" s="28"/>
      <c r="R244" s="26">
        <v>9919</v>
      </c>
      <c r="S244" s="27">
        <v>43552</v>
      </c>
      <c r="T244" s="26" t="s">
        <v>5023</v>
      </c>
    </row>
    <row r="245" spans="1:20" x14ac:dyDescent="0.25">
      <c r="A245" s="16">
        <v>235</v>
      </c>
      <c r="B245" s="7" t="s">
        <v>6074</v>
      </c>
      <c r="C245" s="26" t="s">
        <v>54</v>
      </c>
      <c r="D245" s="26"/>
      <c r="E245" s="14"/>
      <c r="F245" s="26" t="s">
        <v>6073</v>
      </c>
      <c r="G245" s="26" t="s">
        <v>99</v>
      </c>
      <c r="H245" s="26" t="s">
        <v>6072</v>
      </c>
      <c r="I245" s="26">
        <v>1</v>
      </c>
      <c r="J245" s="26" t="s">
        <v>4556</v>
      </c>
      <c r="K245" s="26">
        <v>314358315</v>
      </c>
      <c r="L245" s="28"/>
      <c r="M245" s="27">
        <v>43524</v>
      </c>
      <c r="N245" s="26">
        <v>93</v>
      </c>
      <c r="O245" s="26" t="s">
        <v>4991</v>
      </c>
      <c r="P245" s="26">
        <v>1743409.8602150499</v>
      </c>
      <c r="Q245" s="28"/>
      <c r="R245" s="26" t="s">
        <v>6071</v>
      </c>
      <c r="S245" s="27">
        <v>43553</v>
      </c>
      <c r="T245" s="26" t="s">
        <v>5023</v>
      </c>
    </row>
    <row r="246" spans="1:20" x14ac:dyDescent="0.25">
      <c r="A246" s="16">
        <v>236</v>
      </c>
      <c r="B246" s="7" t="s">
        <v>6070</v>
      </c>
      <c r="C246" s="26" t="s">
        <v>54</v>
      </c>
      <c r="D246" s="26"/>
      <c r="E246" s="14"/>
      <c r="F246" s="26" t="s">
        <v>6069</v>
      </c>
      <c r="G246" s="26" t="s">
        <v>94</v>
      </c>
      <c r="H246" s="26" t="s">
        <v>5035</v>
      </c>
      <c r="I246" s="26">
        <v>1</v>
      </c>
      <c r="J246" s="26" t="s">
        <v>5230</v>
      </c>
      <c r="K246" s="26">
        <v>136552500</v>
      </c>
      <c r="L246" s="28"/>
      <c r="M246" s="27">
        <v>43585</v>
      </c>
      <c r="N246" s="26">
        <v>1</v>
      </c>
      <c r="O246" s="26" t="s">
        <v>4556</v>
      </c>
      <c r="P246" s="26">
        <v>136552500</v>
      </c>
      <c r="Q246" s="28"/>
      <c r="R246" s="26">
        <v>1819</v>
      </c>
      <c r="S246" s="27">
        <v>43556</v>
      </c>
      <c r="T246" s="26" t="s">
        <v>5023</v>
      </c>
    </row>
    <row r="247" spans="1:20" x14ac:dyDescent="0.25">
      <c r="A247" s="16">
        <v>237</v>
      </c>
      <c r="B247" s="7" t="s">
        <v>6068</v>
      </c>
      <c r="C247" s="26" t="s">
        <v>54</v>
      </c>
      <c r="D247" s="26"/>
      <c r="E247" s="14"/>
      <c r="F247" s="26" t="s">
        <v>6067</v>
      </c>
      <c r="G247" s="26" t="s">
        <v>94</v>
      </c>
      <c r="H247" s="26" t="s">
        <v>5997</v>
      </c>
      <c r="I247" s="26">
        <v>1</v>
      </c>
      <c r="J247" s="26" t="s">
        <v>4556</v>
      </c>
      <c r="K247" s="26">
        <v>23337600</v>
      </c>
      <c r="L247" s="28"/>
      <c r="M247" s="27">
        <v>43555</v>
      </c>
      <c r="N247" s="26">
        <v>1</v>
      </c>
      <c r="O247" s="26" t="s">
        <v>4556</v>
      </c>
      <c r="P247" s="26">
        <v>21003840</v>
      </c>
      <c r="Q247" s="28"/>
      <c r="R247" s="26">
        <v>1619</v>
      </c>
      <c r="S247" s="27">
        <v>43558</v>
      </c>
      <c r="T247" s="26" t="s">
        <v>5023</v>
      </c>
    </row>
    <row r="248" spans="1:20" x14ac:dyDescent="0.25">
      <c r="A248" s="16">
        <v>238</v>
      </c>
      <c r="B248" s="7" t="s">
        <v>6066</v>
      </c>
      <c r="C248" s="26" t="s">
        <v>54</v>
      </c>
      <c r="D248" s="26"/>
      <c r="E248" s="14"/>
      <c r="F248" s="26" t="s">
        <v>6065</v>
      </c>
      <c r="G248" s="26" t="s">
        <v>94</v>
      </c>
      <c r="H248" s="26" t="s">
        <v>5035</v>
      </c>
      <c r="I248" s="26">
        <v>1</v>
      </c>
      <c r="J248" s="26" t="s">
        <v>4556</v>
      </c>
      <c r="K248" s="26">
        <v>47067696</v>
      </c>
      <c r="L248" s="28"/>
      <c r="M248" s="27">
        <v>43585</v>
      </c>
      <c r="N248" s="26">
        <v>1</v>
      </c>
      <c r="O248" s="26" t="s">
        <v>4556</v>
      </c>
      <c r="P248" s="26">
        <v>47067696</v>
      </c>
      <c r="Q248" s="28"/>
      <c r="R248" s="26">
        <v>1819</v>
      </c>
      <c r="S248" s="27">
        <v>43563</v>
      </c>
      <c r="T248" s="26" t="s">
        <v>5023</v>
      </c>
    </row>
    <row r="249" spans="1:20" x14ac:dyDescent="0.25">
      <c r="A249" s="16">
        <v>239</v>
      </c>
      <c r="B249" s="7" t="s">
        <v>6064</v>
      </c>
      <c r="C249" s="26" t="s">
        <v>54</v>
      </c>
      <c r="D249" s="26"/>
      <c r="E249" s="14"/>
      <c r="F249" s="26" t="s">
        <v>6063</v>
      </c>
      <c r="G249" s="26" t="s">
        <v>94</v>
      </c>
      <c r="H249" s="26" t="s">
        <v>5927</v>
      </c>
      <c r="I249" s="26">
        <v>1</v>
      </c>
      <c r="J249" s="26" t="s">
        <v>4556</v>
      </c>
      <c r="K249" s="26">
        <v>14626800</v>
      </c>
      <c r="L249" s="28"/>
      <c r="M249" s="27">
        <v>43585</v>
      </c>
      <c r="N249" s="26">
        <v>1</v>
      </c>
      <c r="O249" s="26" t="s">
        <v>4556</v>
      </c>
      <c r="P249" s="26">
        <v>14626800</v>
      </c>
      <c r="Q249" s="28"/>
      <c r="R249" s="26">
        <v>2619</v>
      </c>
      <c r="S249" s="27">
        <v>43564</v>
      </c>
      <c r="T249" s="26" t="s">
        <v>5023</v>
      </c>
    </row>
    <row r="250" spans="1:20" x14ac:dyDescent="0.25">
      <c r="A250" s="16">
        <v>240</v>
      </c>
      <c r="B250" s="7" t="s">
        <v>6062</v>
      </c>
      <c r="C250" s="26" t="s">
        <v>54</v>
      </c>
      <c r="D250" s="26"/>
      <c r="E250" s="14"/>
      <c r="F250" s="26" t="s">
        <v>6060</v>
      </c>
      <c r="G250" s="26" t="s">
        <v>94</v>
      </c>
      <c r="H250" s="26" t="s">
        <v>5927</v>
      </c>
      <c r="I250" s="26">
        <v>1</v>
      </c>
      <c r="J250" s="26" t="s">
        <v>4556</v>
      </c>
      <c r="K250" s="26">
        <v>79590600</v>
      </c>
      <c r="L250" s="28"/>
      <c r="M250" s="27">
        <v>43585</v>
      </c>
      <c r="N250" s="26">
        <v>1</v>
      </c>
      <c r="O250" s="26" t="s">
        <v>4556</v>
      </c>
      <c r="P250" s="26">
        <v>79590600</v>
      </c>
      <c r="Q250" s="28"/>
      <c r="R250" s="26">
        <v>2619</v>
      </c>
      <c r="S250" s="27">
        <v>43564</v>
      </c>
      <c r="T250" s="26" t="s">
        <v>5023</v>
      </c>
    </row>
    <row r="251" spans="1:20" x14ac:dyDescent="0.25">
      <c r="A251" s="16">
        <v>241</v>
      </c>
      <c r="B251" s="7" t="s">
        <v>6061</v>
      </c>
      <c r="C251" s="26" t="s">
        <v>54</v>
      </c>
      <c r="D251" s="26"/>
      <c r="E251" s="14"/>
      <c r="F251" s="26" t="s">
        <v>6060</v>
      </c>
      <c r="G251" s="26" t="s">
        <v>94</v>
      </c>
      <c r="H251" s="26" t="s">
        <v>5927</v>
      </c>
      <c r="I251" s="26">
        <v>1</v>
      </c>
      <c r="J251" s="26" t="s">
        <v>4556</v>
      </c>
      <c r="K251" s="26">
        <v>79590600</v>
      </c>
      <c r="L251" s="28"/>
      <c r="M251" s="27">
        <v>43585</v>
      </c>
      <c r="N251" s="26">
        <v>1</v>
      </c>
      <c r="O251" s="26" t="s">
        <v>4556</v>
      </c>
      <c r="P251" s="26">
        <v>79590600</v>
      </c>
      <c r="Q251" s="28"/>
      <c r="R251" s="26">
        <v>2619</v>
      </c>
      <c r="S251" s="27">
        <v>43564</v>
      </c>
      <c r="T251" s="26" t="s">
        <v>5023</v>
      </c>
    </row>
    <row r="252" spans="1:20" x14ac:dyDescent="0.25">
      <c r="A252" s="16">
        <v>242</v>
      </c>
      <c r="B252" s="7" t="s">
        <v>6059</v>
      </c>
      <c r="C252" s="26" t="s">
        <v>54</v>
      </c>
      <c r="D252" s="26"/>
      <c r="E252" s="14"/>
      <c r="F252" s="26" t="s">
        <v>6058</v>
      </c>
      <c r="G252" s="26" t="s">
        <v>94</v>
      </c>
      <c r="H252" s="26" t="s">
        <v>5067</v>
      </c>
      <c r="I252" s="26">
        <v>1</v>
      </c>
      <c r="J252" s="26" t="s">
        <v>4556</v>
      </c>
      <c r="K252" s="26">
        <v>69477300</v>
      </c>
      <c r="L252" s="28"/>
      <c r="M252" s="27">
        <v>43585</v>
      </c>
      <c r="N252" s="26">
        <v>1</v>
      </c>
      <c r="O252" s="26" t="s">
        <v>4556</v>
      </c>
      <c r="P252" s="26">
        <v>65820600</v>
      </c>
      <c r="Q252" s="28"/>
      <c r="R252" s="26">
        <v>11019</v>
      </c>
      <c r="S252" s="27">
        <v>43564</v>
      </c>
      <c r="T252" s="26" t="s">
        <v>5023</v>
      </c>
    </row>
    <row r="253" spans="1:20" x14ac:dyDescent="0.25">
      <c r="A253" s="16">
        <v>243</v>
      </c>
      <c r="B253" s="7" t="s">
        <v>6057</v>
      </c>
      <c r="C253" s="26" t="s">
        <v>54</v>
      </c>
      <c r="D253" s="26"/>
      <c r="E253" s="14"/>
      <c r="F253" s="26" t="s">
        <v>6056</v>
      </c>
      <c r="G253" s="26" t="s">
        <v>94</v>
      </c>
      <c r="H253" s="26" t="s">
        <v>5077</v>
      </c>
      <c r="I253" s="26">
        <v>1</v>
      </c>
      <c r="J253" s="26" t="s">
        <v>4556</v>
      </c>
      <c r="K253" s="26">
        <v>33256080</v>
      </c>
      <c r="L253" s="28"/>
      <c r="M253" s="27">
        <v>43555</v>
      </c>
      <c r="N253" s="26">
        <v>1</v>
      </c>
      <c r="O253" s="26" t="s">
        <v>4556</v>
      </c>
      <c r="P253" s="26">
        <v>31505760</v>
      </c>
      <c r="Q253" s="28"/>
      <c r="R253" s="26">
        <v>11919</v>
      </c>
      <c r="S253" s="27">
        <v>43564</v>
      </c>
      <c r="T253" s="26" t="s">
        <v>5023</v>
      </c>
    </row>
    <row r="254" spans="1:20" x14ac:dyDescent="0.25">
      <c r="A254" s="16">
        <v>244</v>
      </c>
      <c r="B254" s="7" t="s">
        <v>6055</v>
      </c>
      <c r="C254" s="26" t="s">
        <v>54</v>
      </c>
      <c r="D254" s="26"/>
      <c r="E254" s="14"/>
      <c r="F254" s="26" t="s">
        <v>6054</v>
      </c>
      <c r="G254" s="26" t="s">
        <v>94</v>
      </c>
      <c r="H254" s="26" t="s">
        <v>5077</v>
      </c>
      <c r="I254" s="26">
        <v>1</v>
      </c>
      <c r="J254" s="26" t="s">
        <v>4556</v>
      </c>
      <c r="K254" s="26">
        <v>33256080</v>
      </c>
      <c r="L254" s="28"/>
      <c r="M254" s="27">
        <v>43555</v>
      </c>
      <c r="N254" s="26">
        <v>1</v>
      </c>
      <c r="O254" s="26" t="s">
        <v>4556</v>
      </c>
      <c r="P254" s="26">
        <v>31505760</v>
      </c>
      <c r="Q254" s="28"/>
      <c r="R254" s="26">
        <v>12019</v>
      </c>
      <c r="S254" s="27">
        <v>43564</v>
      </c>
      <c r="T254" s="26" t="s">
        <v>5023</v>
      </c>
    </row>
    <row r="255" spans="1:20" x14ac:dyDescent="0.25">
      <c r="A255" s="16">
        <v>245</v>
      </c>
      <c r="B255" s="7" t="s">
        <v>6053</v>
      </c>
      <c r="C255" s="26" t="s">
        <v>54</v>
      </c>
      <c r="D255" s="26"/>
      <c r="E255" s="14"/>
      <c r="F255" s="26" t="s">
        <v>6052</v>
      </c>
      <c r="G255" s="26" t="s">
        <v>94</v>
      </c>
      <c r="H255" s="26" t="s">
        <v>5072</v>
      </c>
      <c r="I255" s="26">
        <v>1</v>
      </c>
      <c r="J255" s="26" t="s">
        <v>4556</v>
      </c>
      <c r="K255" s="26">
        <v>62481120</v>
      </c>
      <c r="L255" s="28"/>
      <c r="M255" s="27">
        <v>43524</v>
      </c>
      <c r="N255" s="26">
        <v>1</v>
      </c>
      <c r="O255" s="26" t="s">
        <v>4556</v>
      </c>
      <c r="P255" s="26">
        <v>59192640</v>
      </c>
      <c r="Q255" s="28"/>
      <c r="R255" s="26">
        <v>12119</v>
      </c>
      <c r="S255" s="27">
        <v>43564</v>
      </c>
      <c r="T255" s="26" t="s">
        <v>5023</v>
      </c>
    </row>
    <row r="256" spans="1:20" x14ac:dyDescent="0.25">
      <c r="A256" s="16">
        <v>246</v>
      </c>
      <c r="B256" s="7" t="s">
        <v>6051</v>
      </c>
      <c r="C256" s="26" t="s">
        <v>54</v>
      </c>
      <c r="D256" s="26"/>
      <c r="E256" s="14"/>
      <c r="F256" s="26" t="s">
        <v>4947</v>
      </c>
      <c r="G256" s="26" t="s">
        <v>94</v>
      </c>
      <c r="H256" s="26" t="s">
        <v>5067</v>
      </c>
      <c r="I256" s="26">
        <v>1</v>
      </c>
      <c r="J256" s="26" t="s">
        <v>4556</v>
      </c>
      <c r="K256" s="26">
        <v>47067696</v>
      </c>
      <c r="L256" s="28"/>
      <c r="M256" s="27">
        <v>43555</v>
      </c>
      <c r="N256" s="26">
        <v>1</v>
      </c>
      <c r="O256" s="26" t="s">
        <v>4556</v>
      </c>
      <c r="P256" s="26">
        <v>47067696</v>
      </c>
      <c r="Q256" s="28"/>
      <c r="R256" s="26">
        <v>11019</v>
      </c>
      <c r="S256" s="27">
        <v>43565</v>
      </c>
      <c r="T256" s="26" t="s">
        <v>5023</v>
      </c>
    </row>
    <row r="257" spans="1:20" x14ac:dyDescent="0.25">
      <c r="A257" s="16">
        <v>247</v>
      </c>
      <c r="B257" s="7" t="s">
        <v>6050</v>
      </c>
      <c r="C257" s="26" t="s">
        <v>54</v>
      </c>
      <c r="D257" s="26"/>
      <c r="E257" s="14"/>
      <c r="F257" s="26" t="s">
        <v>6049</v>
      </c>
      <c r="G257" s="26" t="s">
        <v>94</v>
      </c>
      <c r="H257" s="26" t="s">
        <v>5206</v>
      </c>
      <c r="I257" s="26">
        <v>1</v>
      </c>
      <c r="J257" s="26" t="s">
        <v>4556</v>
      </c>
      <c r="K257" s="26">
        <v>35006400</v>
      </c>
      <c r="L257" s="28"/>
      <c r="M257" s="27">
        <v>43524</v>
      </c>
      <c r="N257" s="26">
        <v>1</v>
      </c>
      <c r="O257" s="26" t="s">
        <v>4556</v>
      </c>
      <c r="P257" s="26">
        <v>31505760</v>
      </c>
      <c r="Q257" s="28"/>
      <c r="R257" s="26">
        <v>1719</v>
      </c>
      <c r="S257" s="27">
        <v>43566</v>
      </c>
      <c r="T257" s="26" t="s">
        <v>5023</v>
      </c>
    </row>
    <row r="258" spans="1:20" x14ac:dyDescent="0.25">
      <c r="A258" s="16">
        <v>248</v>
      </c>
      <c r="B258" s="7" t="s">
        <v>6048</v>
      </c>
      <c r="C258" s="26" t="s">
        <v>54</v>
      </c>
      <c r="D258" s="26"/>
      <c r="E258" s="14"/>
      <c r="F258" s="26" t="s">
        <v>6047</v>
      </c>
      <c r="G258" s="26" t="s">
        <v>94</v>
      </c>
      <c r="H258" s="26" t="s">
        <v>5047</v>
      </c>
      <c r="I258" s="26">
        <v>1</v>
      </c>
      <c r="J258" s="26" t="s">
        <v>4556</v>
      </c>
      <c r="K258" s="26">
        <v>65820600</v>
      </c>
      <c r="L258" s="28"/>
      <c r="M258" s="27">
        <v>43585</v>
      </c>
      <c r="N258" s="26">
        <v>1</v>
      </c>
      <c r="O258" s="26" t="s">
        <v>4556</v>
      </c>
      <c r="P258" s="26">
        <v>65820600</v>
      </c>
      <c r="Q258" s="28"/>
      <c r="R258" s="26">
        <v>3019</v>
      </c>
      <c r="S258" s="27">
        <v>43567</v>
      </c>
      <c r="T258" s="26" t="s">
        <v>5023</v>
      </c>
    </row>
    <row r="259" spans="1:20" x14ac:dyDescent="0.25">
      <c r="A259" s="16">
        <v>249</v>
      </c>
      <c r="B259" s="7" t="s">
        <v>6046</v>
      </c>
      <c r="C259" s="26" t="s">
        <v>54</v>
      </c>
      <c r="D259" s="26"/>
      <c r="E259" s="14"/>
      <c r="F259" s="26" t="s">
        <v>6045</v>
      </c>
      <c r="G259" s="26" t="s">
        <v>94</v>
      </c>
      <c r="H259" s="26" t="s">
        <v>6039</v>
      </c>
      <c r="I259" s="26">
        <v>1</v>
      </c>
      <c r="J259" s="26" t="s">
        <v>4556</v>
      </c>
      <c r="K259" s="26">
        <v>96679170</v>
      </c>
      <c r="L259" s="28"/>
      <c r="M259" s="27">
        <v>43585</v>
      </c>
      <c r="N259" s="26">
        <v>1</v>
      </c>
      <c r="O259" s="26" t="s">
        <v>4556</v>
      </c>
      <c r="P259" s="26">
        <v>96679170</v>
      </c>
      <c r="Q259" s="28"/>
      <c r="R259" s="26">
        <v>2419</v>
      </c>
      <c r="S259" s="27">
        <v>43567</v>
      </c>
      <c r="T259" s="26" t="s">
        <v>5023</v>
      </c>
    </row>
    <row r="260" spans="1:20" x14ac:dyDescent="0.25">
      <c r="A260" s="16">
        <v>250</v>
      </c>
      <c r="B260" s="7" t="s">
        <v>6044</v>
      </c>
      <c r="C260" s="26" t="s">
        <v>54</v>
      </c>
      <c r="D260" s="26"/>
      <c r="E260" s="14"/>
      <c r="F260" s="26" t="s">
        <v>6043</v>
      </c>
      <c r="G260" s="26" t="s">
        <v>94</v>
      </c>
      <c r="H260" s="26" t="s">
        <v>6042</v>
      </c>
      <c r="I260" s="26">
        <v>1</v>
      </c>
      <c r="J260" s="26" t="s">
        <v>4556</v>
      </c>
      <c r="K260" s="26">
        <v>31505760</v>
      </c>
      <c r="L260" s="28"/>
      <c r="M260" s="27">
        <v>43585</v>
      </c>
      <c r="N260" s="26">
        <v>1</v>
      </c>
      <c r="O260" s="26" t="s">
        <v>4556</v>
      </c>
      <c r="P260" s="26">
        <v>31505760</v>
      </c>
      <c r="Q260" s="28"/>
      <c r="R260" s="26">
        <v>2419</v>
      </c>
      <c r="S260" s="27">
        <v>43567</v>
      </c>
      <c r="T260" s="26" t="s">
        <v>5023</v>
      </c>
    </row>
    <row r="261" spans="1:20" x14ac:dyDescent="0.25">
      <c r="A261" s="16">
        <v>251</v>
      </c>
      <c r="B261" s="7" t="s">
        <v>6041</v>
      </c>
      <c r="C261" s="26" t="s">
        <v>54</v>
      </c>
      <c r="D261" s="26"/>
      <c r="E261" s="14"/>
      <c r="F261" s="26" t="s">
        <v>6040</v>
      </c>
      <c r="G261" s="26" t="s">
        <v>94</v>
      </c>
      <c r="H261" s="26" t="s">
        <v>6039</v>
      </c>
      <c r="I261" s="26">
        <v>1</v>
      </c>
      <c r="J261" s="26" t="s">
        <v>4556</v>
      </c>
      <c r="K261" s="26">
        <v>79590600</v>
      </c>
      <c r="L261" s="28"/>
      <c r="M261" s="27">
        <v>43585</v>
      </c>
      <c r="N261" s="26">
        <v>1</v>
      </c>
      <c r="O261" s="26" t="s">
        <v>4556</v>
      </c>
      <c r="P261" s="26">
        <v>79590600</v>
      </c>
      <c r="Q261" s="28"/>
      <c r="R261" s="26">
        <v>2419</v>
      </c>
      <c r="S261" s="27">
        <v>43567</v>
      </c>
      <c r="T261" s="26" t="s">
        <v>5023</v>
      </c>
    </row>
    <row r="262" spans="1:20" x14ac:dyDescent="0.25">
      <c r="A262" s="16">
        <v>252</v>
      </c>
      <c r="B262" s="7" t="s">
        <v>6038</v>
      </c>
      <c r="C262" s="26" t="s">
        <v>54</v>
      </c>
      <c r="D262" s="26"/>
      <c r="E262" s="14"/>
      <c r="F262" s="26" t="s">
        <v>6037</v>
      </c>
      <c r="G262" s="26" t="s">
        <v>94</v>
      </c>
      <c r="H262" s="26" t="s">
        <v>5511</v>
      </c>
      <c r="I262" s="26">
        <v>1</v>
      </c>
      <c r="J262" s="26" t="s">
        <v>4556</v>
      </c>
      <c r="K262" s="26">
        <v>59192640</v>
      </c>
      <c r="L262" s="28"/>
      <c r="M262" s="27">
        <v>43585</v>
      </c>
      <c r="N262" s="26">
        <v>1</v>
      </c>
      <c r="O262" s="26" t="s">
        <v>4556</v>
      </c>
      <c r="P262" s="26">
        <v>59192640</v>
      </c>
      <c r="Q262" s="28"/>
      <c r="R262" s="26">
        <v>3019</v>
      </c>
      <c r="S262" s="27">
        <v>43567</v>
      </c>
      <c r="T262" s="26" t="s">
        <v>5023</v>
      </c>
    </row>
    <row r="263" spans="1:20" x14ac:dyDescent="0.25">
      <c r="A263" s="16">
        <v>253</v>
      </c>
      <c r="B263" s="7" t="s">
        <v>6036</v>
      </c>
      <c r="C263" s="26" t="s">
        <v>54</v>
      </c>
      <c r="D263" s="26"/>
      <c r="E263" s="14"/>
      <c r="F263" s="26" t="s">
        <v>6035</v>
      </c>
      <c r="G263" s="26" t="s">
        <v>94</v>
      </c>
      <c r="H263" s="26" t="s">
        <v>5312</v>
      </c>
      <c r="I263" s="26">
        <v>1</v>
      </c>
      <c r="J263" s="26" t="s">
        <v>4556</v>
      </c>
      <c r="K263" s="26">
        <v>65820600</v>
      </c>
      <c r="L263" s="28"/>
      <c r="M263" s="27">
        <v>43555</v>
      </c>
      <c r="N263" s="26">
        <v>1</v>
      </c>
      <c r="O263" s="26" t="s">
        <v>4556</v>
      </c>
      <c r="P263" s="26">
        <v>57877248</v>
      </c>
      <c r="Q263" s="28"/>
      <c r="R263" s="26">
        <v>11219</v>
      </c>
      <c r="S263" s="27">
        <v>43567</v>
      </c>
      <c r="T263" s="26" t="s">
        <v>5023</v>
      </c>
    </row>
    <row r="264" spans="1:20" x14ac:dyDescent="0.25">
      <c r="A264" s="16">
        <v>254</v>
      </c>
      <c r="B264" s="7" t="s">
        <v>6034</v>
      </c>
      <c r="C264" s="26" t="s">
        <v>54</v>
      </c>
      <c r="D264" s="26"/>
      <c r="E264" s="14"/>
      <c r="F264" s="26" t="s">
        <v>5421</v>
      </c>
      <c r="G264" s="26" t="s">
        <v>94</v>
      </c>
      <c r="H264" s="26" t="s">
        <v>6033</v>
      </c>
      <c r="I264" s="26">
        <v>1</v>
      </c>
      <c r="J264" s="26" t="s">
        <v>4556</v>
      </c>
      <c r="K264" s="26">
        <v>47067696</v>
      </c>
      <c r="L264" s="28"/>
      <c r="M264" s="27">
        <v>43585</v>
      </c>
      <c r="N264" s="26">
        <v>1</v>
      </c>
      <c r="O264" s="26" t="s">
        <v>4556</v>
      </c>
      <c r="P264" s="26">
        <v>47067696</v>
      </c>
      <c r="Q264" s="28"/>
      <c r="R264" s="26">
        <v>13619</v>
      </c>
      <c r="S264" s="27">
        <v>43567</v>
      </c>
      <c r="T264" s="26" t="s">
        <v>5023</v>
      </c>
    </row>
    <row r="265" spans="1:20" x14ac:dyDescent="0.25">
      <c r="A265" s="16">
        <v>255</v>
      </c>
      <c r="B265" s="7" t="s">
        <v>6032</v>
      </c>
      <c r="C265" s="26" t="s">
        <v>54</v>
      </c>
      <c r="D265" s="26"/>
      <c r="E265" s="14"/>
      <c r="F265" s="26" t="s">
        <v>6031</v>
      </c>
      <c r="G265" s="26" t="s">
        <v>94</v>
      </c>
      <c r="H265" s="26" t="s">
        <v>5511</v>
      </c>
      <c r="I265" s="26">
        <v>1</v>
      </c>
      <c r="J265" s="26" t="s">
        <v>4556</v>
      </c>
      <c r="K265" s="26">
        <v>59192640</v>
      </c>
      <c r="L265" s="28"/>
      <c r="M265" s="27">
        <v>43616</v>
      </c>
      <c r="N265" s="26">
        <v>1</v>
      </c>
      <c r="O265" s="26" t="s">
        <v>4556</v>
      </c>
      <c r="P265" s="26">
        <v>59192640</v>
      </c>
      <c r="Q265" s="28"/>
      <c r="R265" s="26">
        <v>3019</v>
      </c>
      <c r="S265" s="27">
        <v>43567</v>
      </c>
      <c r="T265" s="26" t="s">
        <v>5023</v>
      </c>
    </row>
    <row r="266" spans="1:20" x14ac:dyDescent="0.25">
      <c r="A266" s="16">
        <v>256</v>
      </c>
      <c r="B266" s="7" t="s">
        <v>6030</v>
      </c>
      <c r="C266" s="26" t="s">
        <v>54</v>
      </c>
      <c r="D266" s="26"/>
      <c r="E266" s="14"/>
      <c r="F266" s="26" t="s">
        <v>6029</v>
      </c>
      <c r="G266" s="26" t="s">
        <v>94</v>
      </c>
      <c r="H266" s="26" t="s">
        <v>5206</v>
      </c>
      <c r="I266" s="26">
        <v>1</v>
      </c>
      <c r="J266" s="26" t="s">
        <v>4556</v>
      </c>
      <c r="K266" s="26">
        <v>56781088</v>
      </c>
      <c r="L266" s="28"/>
      <c r="M266" s="27">
        <v>43585</v>
      </c>
      <c r="N266" s="26">
        <v>1</v>
      </c>
      <c r="O266" s="26" t="s">
        <v>4556</v>
      </c>
      <c r="P266" s="26">
        <v>56781088</v>
      </c>
      <c r="Q266" s="28"/>
      <c r="R266" s="26">
        <v>1719</v>
      </c>
      <c r="S266" s="27">
        <v>43570</v>
      </c>
      <c r="T266" s="26" t="s">
        <v>5023</v>
      </c>
    </row>
    <row r="267" spans="1:20" x14ac:dyDescent="0.25">
      <c r="A267" s="16">
        <v>257</v>
      </c>
      <c r="B267" s="7" t="s">
        <v>6028</v>
      </c>
      <c r="C267" s="26" t="s">
        <v>54</v>
      </c>
      <c r="D267" s="26"/>
      <c r="E267" s="14"/>
      <c r="F267" s="26" t="s">
        <v>6027</v>
      </c>
      <c r="G267" s="26" t="s">
        <v>94</v>
      </c>
      <c r="H267" s="26" t="s">
        <v>5067</v>
      </c>
      <c r="I267" s="26">
        <v>1</v>
      </c>
      <c r="J267" s="26" t="s">
        <v>4556</v>
      </c>
      <c r="K267" s="26">
        <v>65820600</v>
      </c>
      <c r="L267" s="28"/>
      <c r="M267" s="27">
        <v>43585</v>
      </c>
      <c r="N267" s="26">
        <v>1</v>
      </c>
      <c r="O267" s="26" t="s">
        <v>4556</v>
      </c>
      <c r="P267" s="26">
        <v>65820600</v>
      </c>
      <c r="Q267" s="28"/>
      <c r="R267" s="26">
        <v>11019</v>
      </c>
      <c r="S267" s="27">
        <v>43570</v>
      </c>
      <c r="T267" s="26" t="s">
        <v>5023</v>
      </c>
    </row>
    <row r="268" spans="1:20" x14ac:dyDescent="0.25">
      <c r="A268" s="16">
        <v>258</v>
      </c>
      <c r="B268" s="7" t="s">
        <v>6026</v>
      </c>
      <c r="C268" s="26" t="s">
        <v>54</v>
      </c>
      <c r="D268" s="26"/>
      <c r="E268" s="14"/>
      <c r="F268" s="26" t="s">
        <v>6025</v>
      </c>
      <c r="G268" s="26" t="s">
        <v>94</v>
      </c>
      <c r="H268" s="26" t="s">
        <v>6016</v>
      </c>
      <c r="I268" s="26">
        <v>1</v>
      </c>
      <c r="J268" s="26" t="s">
        <v>4556</v>
      </c>
      <c r="K268" s="26">
        <v>38713896</v>
      </c>
      <c r="L268" s="28"/>
      <c r="M268" s="27">
        <v>43585</v>
      </c>
      <c r="N268" s="26">
        <v>1</v>
      </c>
      <c r="O268" s="26" t="s">
        <v>4556</v>
      </c>
      <c r="P268" s="26">
        <v>38713896</v>
      </c>
      <c r="Q268" s="28"/>
      <c r="R268" s="26">
        <v>13819</v>
      </c>
      <c r="S268" s="27">
        <v>43570</v>
      </c>
      <c r="T268" s="26" t="s">
        <v>5023</v>
      </c>
    </row>
    <row r="269" spans="1:20" x14ac:dyDescent="0.25">
      <c r="A269" s="16">
        <v>259</v>
      </c>
      <c r="B269" s="7" t="s">
        <v>6024</v>
      </c>
      <c r="C269" s="26" t="s">
        <v>54</v>
      </c>
      <c r="D269" s="26"/>
      <c r="E269" s="14"/>
      <c r="F269" s="26" t="s">
        <v>6023</v>
      </c>
      <c r="G269" s="26" t="s">
        <v>94</v>
      </c>
      <c r="H269" s="26" t="s">
        <v>5198</v>
      </c>
      <c r="I269" s="26">
        <v>1</v>
      </c>
      <c r="J269" s="26" t="s">
        <v>4556</v>
      </c>
      <c r="K269" s="26">
        <v>19836960</v>
      </c>
      <c r="L269" s="28"/>
      <c r="M269" s="27">
        <v>43585</v>
      </c>
      <c r="N269" s="26">
        <v>1</v>
      </c>
      <c r="O269" s="26" t="s">
        <v>4556</v>
      </c>
      <c r="P269" s="26">
        <v>19836960</v>
      </c>
      <c r="Q269" s="28"/>
      <c r="R269" s="26" t="s">
        <v>5235</v>
      </c>
      <c r="S269" s="27">
        <v>43571</v>
      </c>
      <c r="T269" s="26" t="s">
        <v>5023</v>
      </c>
    </row>
    <row r="270" spans="1:20" x14ac:dyDescent="0.25">
      <c r="A270" s="16">
        <v>260</v>
      </c>
      <c r="B270" s="7" t="s">
        <v>6022</v>
      </c>
      <c r="C270" s="26" t="s">
        <v>54</v>
      </c>
      <c r="D270" s="26"/>
      <c r="E270" s="14"/>
      <c r="F270" s="26" t="s">
        <v>6021</v>
      </c>
      <c r="G270" s="26" t="s">
        <v>94</v>
      </c>
      <c r="H270" s="26" t="s">
        <v>5511</v>
      </c>
      <c r="I270" s="26">
        <v>1</v>
      </c>
      <c r="J270" s="26" t="s">
        <v>4556</v>
      </c>
      <c r="K270" s="26">
        <v>65820600</v>
      </c>
      <c r="L270" s="28"/>
      <c r="M270" s="27">
        <v>43585</v>
      </c>
      <c r="N270" s="26">
        <v>1</v>
      </c>
      <c r="O270" s="26" t="s">
        <v>4556</v>
      </c>
      <c r="P270" s="26">
        <v>65820600</v>
      </c>
      <c r="Q270" s="28"/>
      <c r="R270" s="26">
        <v>3019</v>
      </c>
      <c r="S270" s="27">
        <v>43571</v>
      </c>
      <c r="T270" s="26" t="s">
        <v>5023</v>
      </c>
    </row>
    <row r="271" spans="1:20" x14ac:dyDescent="0.25">
      <c r="A271" s="16">
        <v>261</v>
      </c>
      <c r="B271" s="7" t="s">
        <v>6020</v>
      </c>
      <c r="C271" s="26" t="s">
        <v>54</v>
      </c>
      <c r="D271" s="26"/>
      <c r="E271" s="14"/>
      <c r="F271" s="26" t="s">
        <v>6019</v>
      </c>
      <c r="G271" s="26" t="s">
        <v>94</v>
      </c>
      <c r="H271" s="26" t="s">
        <v>5511</v>
      </c>
      <c r="I271" s="26">
        <v>1</v>
      </c>
      <c r="J271" s="26" t="s">
        <v>4556</v>
      </c>
      <c r="K271" s="26">
        <v>65820600</v>
      </c>
      <c r="L271" s="28"/>
      <c r="M271" s="27">
        <v>43585</v>
      </c>
      <c r="N271" s="26">
        <v>1</v>
      </c>
      <c r="O271" s="26" t="s">
        <v>4556</v>
      </c>
      <c r="P271" s="26">
        <v>65820600</v>
      </c>
      <c r="Q271" s="28"/>
      <c r="R271" s="26">
        <v>3019</v>
      </c>
      <c r="S271" s="27">
        <v>43571</v>
      </c>
      <c r="T271" s="26" t="s">
        <v>5023</v>
      </c>
    </row>
    <row r="272" spans="1:20" x14ac:dyDescent="0.25">
      <c r="A272" s="16">
        <v>262</v>
      </c>
      <c r="B272" s="7" t="s">
        <v>6018</v>
      </c>
      <c r="C272" s="26" t="s">
        <v>54</v>
      </c>
      <c r="D272" s="26"/>
      <c r="E272" s="14"/>
      <c r="F272" s="26" t="s">
        <v>6017</v>
      </c>
      <c r="G272" s="26" t="s">
        <v>94</v>
      </c>
      <c r="H272" s="26" t="s">
        <v>6016</v>
      </c>
      <c r="I272" s="26">
        <v>1</v>
      </c>
      <c r="J272" s="26" t="s">
        <v>4556</v>
      </c>
      <c r="K272" s="26">
        <v>38713896</v>
      </c>
      <c r="L272" s="28"/>
      <c r="M272" s="27">
        <v>43585</v>
      </c>
      <c r="N272" s="26">
        <v>1</v>
      </c>
      <c r="O272" s="26" t="s">
        <v>4556</v>
      </c>
      <c r="P272" s="26">
        <v>38713896</v>
      </c>
      <c r="Q272" s="28"/>
      <c r="R272" s="26">
        <v>13419</v>
      </c>
      <c r="S272" s="27">
        <v>43572</v>
      </c>
      <c r="T272" s="26" t="s">
        <v>5023</v>
      </c>
    </row>
    <row r="273" spans="1:20" x14ac:dyDescent="0.25">
      <c r="A273" s="16">
        <v>263</v>
      </c>
      <c r="B273" s="7" t="s">
        <v>6015</v>
      </c>
      <c r="C273" s="26" t="s">
        <v>54</v>
      </c>
      <c r="D273" s="26"/>
      <c r="E273" s="14"/>
      <c r="F273" s="26" t="s">
        <v>6014</v>
      </c>
      <c r="G273" s="26" t="s">
        <v>94</v>
      </c>
      <c r="H273" s="26" t="s">
        <v>5198</v>
      </c>
      <c r="I273" s="26">
        <v>1</v>
      </c>
      <c r="J273" s="26" t="s">
        <v>4556</v>
      </c>
      <c r="K273" s="26">
        <v>97104000</v>
      </c>
      <c r="L273" s="28"/>
      <c r="M273" s="27">
        <v>43585</v>
      </c>
      <c r="N273" s="26">
        <v>1</v>
      </c>
      <c r="O273" s="26" t="s">
        <v>4556</v>
      </c>
      <c r="P273" s="26">
        <v>97104000</v>
      </c>
      <c r="Q273" s="28"/>
      <c r="R273" s="26" t="s">
        <v>5992</v>
      </c>
      <c r="S273" s="27">
        <v>43578</v>
      </c>
      <c r="T273" s="26" t="s">
        <v>5023</v>
      </c>
    </row>
    <row r="274" spans="1:20" x14ac:dyDescent="0.25">
      <c r="A274" s="16">
        <v>264</v>
      </c>
      <c r="B274" s="7" t="s">
        <v>6013</v>
      </c>
      <c r="C274" s="26" t="s">
        <v>54</v>
      </c>
      <c r="D274" s="26"/>
      <c r="E274" s="14"/>
      <c r="F274" s="26" t="s">
        <v>6012</v>
      </c>
      <c r="G274" s="26" t="s">
        <v>94</v>
      </c>
      <c r="H274" s="26" t="s">
        <v>5198</v>
      </c>
      <c r="I274" s="26">
        <v>1</v>
      </c>
      <c r="J274" s="26" t="s">
        <v>4556</v>
      </c>
      <c r="K274" s="26">
        <v>52615680</v>
      </c>
      <c r="L274" s="28"/>
      <c r="M274" s="27">
        <v>43585</v>
      </c>
      <c r="N274" s="26">
        <v>1</v>
      </c>
      <c r="O274" s="26" t="s">
        <v>4556</v>
      </c>
      <c r="P274" s="26">
        <v>52615680</v>
      </c>
      <c r="Q274" s="28"/>
      <c r="R274" s="26" t="s">
        <v>5992</v>
      </c>
      <c r="S274" s="27">
        <v>43578</v>
      </c>
      <c r="T274" s="26" t="s">
        <v>5023</v>
      </c>
    </row>
    <row r="275" spans="1:20" x14ac:dyDescent="0.25">
      <c r="A275" s="16">
        <v>265</v>
      </c>
      <c r="B275" s="7" t="s">
        <v>6011</v>
      </c>
      <c r="C275" s="26" t="s">
        <v>54</v>
      </c>
      <c r="D275" s="26"/>
      <c r="E275" s="14"/>
      <c r="F275" s="26" t="s">
        <v>6010</v>
      </c>
      <c r="G275" s="26" t="s">
        <v>94</v>
      </c>
      <c r="H275" s="26" t="s">
        <v>5640</v>
      </c>
      <c r="I275" s="26">
        <v>1</v>
      </c>
      <c r="J275" s="26" t="s">
        <v>4556</v>
      </c>
      <c r="K275" s="26">
        <v>43406875.200000003</v>
      </c>
      <c r="L275" s="28"/>
      <c r="M275" s="27">
        <v>43585</v>
      </c>
      <c r="N275" s="26">
        <v>1</v>
      </c>
      <c r="O275" s="26" t="s">
        <v>4556</v>
      </c>
      <c r="P275" s="26">
        <v>43406875</v>
      </c>
      <c r="Q275" s="28"/>
      <c r="R275" s="26">
        <v>1519</v>
      </c>
      <c r="S275" s="27">
        <v>43578</v>
      </c>
      <c r="T275" s="26" t="s">
        <v>5023</v>
      </c>
    </row>
    <row r="276" spans="1:20" x14ac:dyDescent="0.25">
      <c r="A276" s="16">
        <v>266</v>
      </c>
      <c r="B276" s="7" t="s">
        <v>6009</v>
      </c>
      <c r="C276" s="26" t="s">
        <v>54</v>
      </c>
      <c r="D276" s="26"/>
      <c r="E276" s="14"/>
      <c r="F276" s="26" t="s">
        <v>6008</v>
      </c>
      <c r="G276" s="26" t="s">
        <v>94</v>
      </c>
      <c r="H276" s="26" t="s">
        <v>5035</v>
      </c>
      <c r="I276" s="26">
        <v>1</v>
      </c>
      <c r="J276" s="26" t="s">
        <v>4556</v>
      </c>
      <c r="K276" s="26">
        <v>72810660</v>
      </c>
      <c r="L276" s="28"/>
      <c r="M276" s="27">
        <v>43585</v>
      </c>
      <c r="N276" s="26">
        <v>1</v>
      </c>
      <c r="O276" s="26" t="s">
        <v>4556</v>
      </c>
      <c r="P276" s="26">
        <v>72810660</v>
      </c>
      <c r="Q276" s="28"/>
      <c r="R276" s="26">
        <v>1819</v>
      </c>
      <c r="S276" s="27">
        <v>43578</v>
      </c>
      <c r="T276" s="26" t="s">
        <v>5023</v>
      </c>
    </row>
    <row r="277" spans="1:20" x14ac:dyDescent="0.25">
      <c r="A277" s="16">
        <v>267</v>
      </c>
      <c r="B277" s="7" t="s">
        <v>6007</v>
      </c>
      <c r="C277" s="26" t="s">
        <v>54</v>
      </c>
      <c r="D277" s="26"/>
      <c r="E277" s="14"/>
      <c r="F277" s="26" t="s">
        <v>6006</v>
      </c>
      <c r="G277" s="26" t="s">
        <v>94</v>
      </c>
      <c r="H277" s="26" t="s">
        <v>5997</v>
      </c>
      <c r="I277" s="26">
        <v>1</v>
      </c>
      <c r="J277" s="26" t="s">
        <v>4556</v>
      </c>
      <c r="K277" s="26">
        <v>44452824</v>
      </c>
      <c r="L277" s="28"/>
      <c r="M277" s="27">
        <v>43585</v>
      </c>
      <c r="N277" s="26">
        <v>1</v>
      </c>
      <c r="O277" s="26" t="s">
        <v>4556</v>
      </c>
      <c r="P277" s="26">
        <v>44452824</v>
      </c>
      <c r="Q277" s="28"/>
      <c r="R277" s="26">
        <v>1619</v>
      </c>
      <c r="S277" s="27">
        <v>43579</v>
      </c>
      <c r="T277" s="26" t="s">
        <v>5023</v>
      </c>
    </row>
    <row r="278" spans="1:20" x14ac:dyDescent="0.25">
      <c r="A278" s="16">
        <v>268</v>
      </c>
      <c r="B278" s="7" t="s">
        <v>6005</v>
      </c>
      <c r="C278" s="26" t="s">
        <v>54</v>
      </c>
      <c r="D278" s="26"/>
      <c r="E278" s="14"/>
      <c r="F278" s="26" t="s">
        <v>6004</v>
      </c>
      <c r="G278" s="26" t="s">
        <v>94</v>
      </c>
      <c r="H278" s="26" t="s">
        <v>5134</v>
      </c>
      <c r="I278" s="26">
        <v>1</v>
      </c>
      <c r="J278" s="26" t="s">
        <v>4556</v>
      </c>
      <c r="K278" s="26">
        <v>45324448</v>
      </c>
      <c r="L278" s="28"/>
      <c r="M278" s="27">
        <v>43585</v>
      </c>
      <c r="N278" s="26">
        <v>1</v>
      </c>
      <c r="O278" s="26" t="s">
        <v>4556</v>
      </c>
      <c r="P278" s="26">
        <v>45324448</v>
      </c>
      <c r="Q278" s="28"/>
      <c r="R278" s="26">
        <v>13219</v>
      </c>
      <c r="S278" s="27">
        <v>43579</v>
      </c>
      <c r="T278" s="26" t="s">
        <v>5023</v>
      </c>
    </row>
    <row r="279" spans="1:20" x14ac:dyDescent="0.25">
      <c r="A279" s="16">
        <v>269</v>
      </c>
      <c r="B279" s="7" t="s">
        <v>6003</v>
      </c>
      <c r="C279" s="26" t="s">
        <v>54</v>
      </c>
      <c r="D279" s="26"/>
      <c r="E279" s="14"/>
      <c r="F279" s="26" t="s">
        <v>6002</v>
      </c>
      <c r="G279" s="26" t="s">
        <v>94</v>
      </c>
      <c r="H279" s="26" t="s">
        <v>5979</v>
      </c>
      <c r="I279" s="26">
        <v>1</v>
      </c>
      <c r="J279" s="26" t="s">
        <v>4556</v>
      </c>
      <c r="K279" s="26">
        <v>115553760</v>
      </c>
      <c r="L279" s="28"/>
      <c r="M279" s="27">
        <v>43585</v>
      </c>
      <c r="N279" s="26">
        <v>1</v>
      </c>
      <c r="O279" s="26" t="s">
        <v>4556</v>
      </c>
      <c r="P279" s="26">
        <v>115553760</v>
      </c>
      <c r="Q279" s="28"/>
      <c r="R279" s="26">
        <v>2419</v>
      </c>
      <c r="S279" s="27">
        <v>43579</v>
      </c>
      <c r="T279" s="26" t="s">
        <v>5023</v>
      </c>
    </row>
    <row r="280" spans="1:20" x14ac:dyDescent="0.25">
      <c r="A280" s="16">
        <v>270</v>
      </c>
      <c r="B280" s="7" t="s">
        <v>6001</v>
      </c>
      <c r="C280" s="26" t="s">
        <v>54</v>
      </c>
      <c r="D280" s="26"/>
      <c r="E280" s="14"/>
      <c r="F280" s="26" t="s">
        <v>6000</v>
      </c>
      <c r="G280" s="26" t="s">
        <v>94</v>
      </c>
      <c r="H280" s="26" t="s">
        <v>5035</v>
      </c>
      <c r="I280" s="26">
        <v>1</v>
      </c>
      <c r="J280" s="26" t="s">
        <v>4556</v>
      </c>
      <c r="K280" s="26">
        <v>55904160</v>
      </c>
      <c r="L280" s="28"/>
      <c r="M280" s="27">
        <v>43585</v>
      </c>
      <c r="N280" s="26">
        <v>1</v>
      </c>
      <c r="O280" s="26" t="s">
        <v>4556</v>
      </c>
      <c r="P280" s="26">
        <v>53931072</v>
      </c>
      <c r="Q280" s="28"/>
      <c r="R280" s="26">
        <v>1819</v>
      </c>
      <c r="S280" s="27">
        <v>43579</v>
      </c>
      <c r="T280" s="26" t="s">
        <v>5023</v>
      </c>
    </row>
    <row r="281" spans="1:20" x14ac:dyDescent="0.25">
      <c r="A281" s="16">
        <v>271</v>
      </c>
      <c r="B281" s="7" t="s">
        <v>5999</v>
      </c>
      <c r="C281" s="26" t="s">
        <v>54</v>
      </c>
      <c r="D281" s="26"/>
      <c r="E281" s="14"/>
      <c r="F281" s="26" t="s">
        <v>5998</v>
      </c>
      <c r="G281" s="26" t="s">
        <v>94</v>
      </c>
      <c r="H281" s="26" t="s">
        <v>5997</v>
      </c>
      <c r="I281" s="26">
        <v>1</v>
      </c>
      <c r="J281" s="26" t="s">
        <v>4556</v>
      </c>
      <c r="K281" s="26">
        <v>44452824</v>
      </c>
      <c r="L281" s="28"/>
      <c r="M281" s="27">
        <v>43585</v>
      </c>
      <c r="N281" s="26">
        <v>1</v>
      </c>
      <c r="O281" s="26" t="s">
        <v>4556</v>
      </c>
      <c r="P281" s="26">
        <v>44452824</v>
      </c>
      <c r="Q281" s="28"/>
      <c r="R281" s="26">
        <v>1619</v>
      </c>
      <c r="S281" s="27">
        <v>43579</v>
      </c>
      <c r="T281" s="26" t="s">
        <v>5023</v>
      </c>
    </row>
    <row r="282" spans="1:20" x14ac:dyDescent="0.25">
      <c r="A282" s="16">
        <v>272</v>
      </c>
      <c r="B282" s="7" t="s">
        <v>5996</v>
      </c>
      <c r="C282" s="26" t="s">
        <v>54</v>
      </c>
      <c r="D282" s="26"/>
      <c r="E282" s="14"/>
      <c r="F282" s="26" t="s">
        <v>5995</v>
      </c>
      <c r="G282" s="26" t="s">
        <v>94</v>
      </c>
      <c r="H282" s="26" t="s">
        <v>5994</v>
      </c>
      <c r="I282" s="26">
        <v>1</v>
      </c>
      <c r="J282" s="26" t="s">
        <v>4556</v>
      </c>
      <c r="K282" s="26">
        <v>56123392</v>
      </c>
      <c r="L282" s="28"/>
      <c r="M282" s="27">
        <v>43585</v>
      </c>
      <c r="N282" s="26">
        <v>1</v>
      </c>
      <c r="O282" s="26" t="s">
        <v>4556</v>
      </c>
      <c r="P282" s="26">
        <v>55904160</v>
      </c>
      <c r="Q282" s="28"/>
      <c r="R282" s="26">
        <v>1619</v>
      </c>
      <c r="S282" s="27">
        <v>43579</v>
      </c>
      <c r="T282" s="26" t="s">
        <v>5023</v>
      </c>
    </row>
    <row r="283" spans="1:20" x14ac:dyDescent="0.25">
      <c r="A283" s="16">
        <v>273</v>
      </c>
      <c r="B283" s="7" t="s">
        <v>5993</v>
      </c>
      <c r="C283" s="26" t="s">
        <v>54</v>
      </c>
      <c r="D283" s="26"/>
      <c r="E283" s="14"/>
      <c r="F283" s="26" t="s">
        <v>4937</v>
      </c>
      <c r="G283" s="26" t="s">
        <v>94</v>
      </c>
      <c r="H283" s="26" t="s">
        <v>5198</v>
      </c>
      <c r="I283" s="26">
        <v>1</v>
      </c>
      <c r="J283" s="26" t="s">
        <v>4556</v>
      </c>
      <c r="K283" s="26">
        <v>70747200</v>
      </c>
      <c r="L283" s="28"/>
      <c r="M283" s="27">
        <v>43585</v>
      </c>
      <c r="N283" s="26">
        <v>1</v>
      </c>
      <c r="O283" s="26" t="s">
        <v>4556</v>
      </c>
      <c r="P283" s="26">
        <v>70747200</v>
      </c>
      <c r="Q283" s="28"/>
      <c r="R283" s="26" t="s">
        <v>5992</v>
      </c>
      <c r="S283" s="27">
        <v>43580</v>
      </c>
      <c r="T283" s="26" t="s">
        <v>5023</v>
      </c>
    </row>
    <row r="284" spans="1:20" x14ac:dyDescent="0.25">
      <c r="A284" s="16">
        <v>274</v>
      </c>
      <c r="B284" s="7" t="s">
        <v>5991</v>
      </c>
      <c r="C284" s="26" t="s">
        <v>54</v>
      </c>
      <c r="D284" s="26"/>
      <c r="E284" s="14"/>
      <c r="F284" s="26" t="s">
        <v>5990</v>
      </c>
      <c r="G284" s="26" t="s">
        <v>94</v>
      </c>
      <c r="H284" s="26" t="s">
        <v>5213</v>
      </c>
      <c r="I284" s="26">
        <v>1</v>
      </c>
      <c r="J284" s="26" t="s">
        <v>4556</v>
      </c>
      <c r="K284" s="26">
        <v>21003840</v>
      </c>
      <c r="L284" s="28"/>
      <c r="M284" s="27">
        <v>43585</v>
      </c>
      <c r="N284" s="26">
        <v>1</v>
      </c>
      <c r="O284" s="26" t="s">
        <v>4556</v>
      </c>
      <c r="P284" s="26">
        <v>19836960</v>
      </c>
      <c r="Q284" s="28"/>
      <c r="R284" s="26">
        <v>2819</v>
      </c>
      <c r="S284" s="27">
        <v>43581</v>
      </c>
      <c r="T284" s="26" t="s">
        <v>5023</v>
      </c>
    </row>
    <row r="285" spans="1:20" x14ac:dyDescent="0.25">
      <c r="A285" s="16">
        <v>275</v>
      </c>
      <c r="B285" s="7" t="s">
        <v>5989</v>
      </c>
      <c r="C285" s="26" t="s">
        <v>54</v>
      </c>
      <c r="D285" s="26"/>
      <c r="E285" s="14"/>
      <c r="F285" s="26" t="s">
        <v>5988</v>
      </c>
      <c r="G285" s="26" t="s">
        <v>94</v>
      </c>
      <c r="H285" s="26" t="s">
        <v>5213</v>
      </c>
      <c r="I285" s="26">
        <v>1</v>
      </c>
      <c r="J285" s="26" t="s">
        <v>4556</v>
      </c>
      <c r="K285" s="26">
        <v>65820600</v>
      </c>
      <c r="L285" s="28"/>
      <c r="M285" s="27">
        <v>43585</v>
      </c>
      <c r="N285" s="26">
        <v>1</v>
      </c>
      <c r="O285" s="26" t="s">
        <v>4556</v>
      </c>
      <c r="P285" s="26">
        <v>62163900</v>
      </c>
      <c r="Q285" s="28"/>
      <c r="R285" s="26">
        <v>2819</v>
      </c>
      <c r="S285" s="27">
        <v>43581</v>
      </c>
      <c r="T285" s="26" t="s">
        <v>5023</v>
      </c>
    </row>
    <row r="286" spans="1:20" x14ac:dyDescent="0.25">
      <c r="A286" s="16">
        <v>276</v>
      </c>
      <c r="B286" s="7" t="s">
        <v>5987</v>
      </c>
      <c r="C286" s="26" t="s">
        <v>54</v>
      </c>
      <c r="D286" s="26"/>
      <c r="E286" s="14"/>
      <c r="F286" s="26" t="s">
        <v>5986</v>
      </c>
      <c r="G286" s="26" t="s">
        <v>94</v>
      </c>
      <c r="H286" s="26" t="s">
        <v>5056</v>
      </c>
      <c r="I286" s="26">
        <v>1</v>
      </c>
      <c r="J286" s="26" t="s">
        <v>4556</v>
      </c>
      <c r="K286" s="26">
        <v>65820600</v>
      </c>
      <c r="L286" s="28"/>
      <c r="M286" s="27">
        <v>43585</v>
      </c>
      <c r="N286" s="26">
        <v>1</v>
      </c>
      <c r="O286" s="26" t="s">
        <v>4556</v>
      </c>
      <c r="P286" s="26">
        <v>62163900</v>
      </c>
      <c r="Q286" s="28"/>
      <c r="R286" s="26">
        <v>14319</v>
      </c>
      <c r="S286" s="27">
        <v>43581</v>
      </c>
      <c r="T286" s="26" t="s">
        <v>5023</v>
      </c>
    </row>
    <row r="287" spans="1:20" x14ac:dyDescent="0.25">
      <c r="A287" s="16">
        <v>277</v>
      </c>
      <c r="B287" s="7" t="s">
        <v>5985</v>
      </c>
      <c r="C287" s="26" t="s">
        <v>54</v>
      </c>
      <c r="D287" s="26"/>
      <c r="E287" s="14"/>
      <c r="F287" s="26" t="s">
        <v>5984</v>
      </c>
      <c r="G287" s="26" t="s">
        <v>94</v>
      </c>
      <c r="H287" s="26" t="s">
        <v>5056</v>
      </c>
      <c r="I287" s="26">
        <v>1</v>
      </c>
      <c r="J287" s="26" t="s">
        <v>4556</v>
      </c>
      <c r="K287" s="26">
        <v>65820600</v>
      </c>
      <c r="L287" s="28"/>
      <c r="M287" s="27">
        <v>43585</v>
      </c>
      <c r="N287" s="26">
        <v>1</v>
      </c>
      <c r="O287" s="26" t="s">
        <v>4556</v>
      </c>
      <c r="P287" s="26">
        <v>62163900</v>
      </c>
      <c r="Q287" s="28"/>
      <c r="R287" s="26">
        <v>14219</v>
      </c>
      <c r="S287" s="27">
        <v>43581</v>
      </c>
      <c r="T287" s="26" t="s">
        <v>5023</v>
      </c>
    </row>
    <row r="288" spans="1:20" x14ac:dyDescent="0.25">
      <c r="A288" s="16">
        <v>278</v>
      </c>
      <c r="B288" s="7" t="s">
        <v>5983</v>
      </c>
      <c r="C288" s="26" t="s">
        <v>54</v>
      </c>
      <c r="D288" s="26"/>
      <c r="E288" s="14"/>
      <c r="F288" s="26" t="s">
        <v>5982</v>
      </c>
      <c r="G288" s="26" t="s">
        <v>94</v>
      </c>
      <c r="H288" s="26" t="s">
        <v>5056</v>
      </c>
      <c r="I288" s="26">
        <v>1</v>
      </c>
      <c r="J288" s="26" t="s">
        <v>4556</v>
      </c>
      <c r="K288" s="26">
        <v>65820600</v>
      </c>
      <c r="L288" s="28"/>
      <c r="M288" s="27">
        <v>43585</v>
      </c>
      <c r="N288" s="26">
        <v>1</v>
      </c>
      <c r="O288" s="26" t="s">
        <v>4556</v>
      </c>
      <c r="P288" s="26">
        <v>62163900</v>
      </c>
      <c r="Q288" s="28"/>
      <c r="R288" s="26">
        <v>14119</v>
      </c>
      <c r="S288" s="27">
        <v>43581</v>
      </c>
      <c r="T288" s="26" t="s">
        <v>5023</v>
      </c>
    </row>
    <row r="289" spans="1:20" x14ac:dyDescent="0.25">
      <c r="A289" s="16">
        <v>279</v>
      </c>
      <c r="B289" s="7" t="s">
        <v>5981</v>
      </c>
      <c r="C289" s="26" t="s">
        <v>54</v>
      </c>
      <c r="D289" s="26"/>
      <c r="E289" s="14"/>
      <c r="F289" s="26" t="s">
        <v>5980</v>
      </c>
      <c r="G289" s="26" t="s">
        <v>94</v>
      </c>
      <c r="H289" s="26" t="s">
        <v>5979</v>
      </c>
      <c r="I289" s="26">
        <v>1</v>
      </c>
      <c r="J289" s="26" t="s">
        <v>4556</v>
      </c>
      <c r="K289" s="26">
        <v>31505760</v>
      </c>
      <c r="L289" s="28"/>
      <c r="M289" s="27">
        <v>43585</v>
      </c>
      <c r="N289" s="26">
        <v>1</v>
      </c>
      <c r="O289" s="26" t="s">
        <v>4556</v>
      </c>
      <c r="P289" s="26">
        <v>19836960</v>
      </c>
      <c r="Q289" s="28"/>
      <c r="R289" s="26">
        <v>2419</v>
      </c>
      <c r="S289" s="27">
        <v>43581</v>
      </c>
      <c r="T289" s="26" t="s">
        <v>5023</v>
      </c>
    </row>
    <row r="290" spans="1:20" x14ac:dyDescent="0.25">
      <c r="A290" s="16">
        <v>280</v>
      </c>
      <c r="B290" s="7" t="s">
        <v>5978</v>
      </c>
      <c r="C290" s="26" t="s">
        <v>54</v>
      </c>
      <c r="D290" s="26"/>
      <c r="E290" s="14"/>
      <c r="F290" s="26" t="s">
        <v>5977</v>
      </c>
      <c r="G290" s="26" t="s">
        <v>94</v>
      </c>
      <c r="H290" s="26" t="s">
        <v>5067</v>
      </c>
      <c r="I290" s="26">
        <v>1</v>
      </c>
      <c r="J290" s="26" t="s">
        <v>4556</v>
      </c>
      <c r="K290" s="26">
        <v>33253080</v>
      </c>
      <c r="L290" s="28"/>
      <c r="M290" s="27">
        <v>43555</v>
      </c>
      <c r="N290" s="26">
        <v>1</v>
      </c>
      <c r="O290" s="26" t="s">
        <v>4556</v>
      </c>
      <c r="P290" s="26">
        <v>31505760</v>
      </c>
      <c r="Q290" s="28"/>
      <c r="R290" s="26">
        <v>11019</v>
      </c>
      <c r="S290" s="27">
        <v>43581</v>
      </c>
      <c r="T290" s="26" t="s">
        <v>5023</v>
      </c>
    </row>
    <row r="291" spans="1:20" x14ac:dyDescent="0.25">
      <c r="A291" s="16">
        <v>281</v>
      </c>
      <c r="B291" s="7" t="s">
        <v>5976</v>
      </c>
      <c r="C291" s="26" t="s">
        <v>54</v>
      </c>
      <c r="D291" s="26"/>
      <c r="E291" s="14"/>
      <c r="F291" s="26" t="s">
        <v>5975</v>
      </c>
      <c r="G291" s="26" t="s">
        <v>94</v>
      </c>
      <c r="H291" s="26" t="s">
        <v>5035</v>
      </c>
      <c r="I291" s="26">
        <v>1</v>
      </c>
      <c r="J291" s="26" t="s">
        <v>4556</v>
      </c>
      <c r="K291" s="26">
        <v>44452824</v>
      </c>
      <c r="L291" s="28"/>
      <c r="M291" s="27">
        <v>43585</v>
      </c>
      <c r="N291" s="26">
        <v>1</v>
      </c>
      <c r="O291" s="26" t="s">
        <v>4556</v>
      </c>
      <c r="P291" s="26">
        <v>42012277</v>
      </c>
      <c r="Q291" s="28"/>
      <c r="R291" s="26">
        <v>1819</v>
      </c>
      <c r="S291" s="27">
        <v>43584</v>
      </c>
      <c r="T291" s="26" t="s">
        <v>5023</v>
      </c>
    </row>
    <row r="292" spans="1:20" x14ac:dyDescent="0.25">
      <c r="A292" s="16">
        <v>282</v>
      </c>
      <c r="B292" s="7" t="s">
        <v>5974</v>
      </c>
      <c r="C292" s="26" t="s">
        <v>54</v>
      </c>
      <c r="D292" s="26"/>
      <c r="E292" s="14"/>
      <c r="F292" s="26" t="s">
        <v>5973</v>
      </c>
      <c r="G292" s="26" t="s">
        <v>94</v>
      </c>
      <c r="H292" s="26" t="s">
        <v>5122</v>
      </c>
      <c r="I292" s="26">
        <v>1</v>
      </c>
      <c r="J292" s="26" t="s">
        <v>4556</v>
      </c>
      <c r="K292" s="26">
        <v>21003840</v>
      </c>
      <c r="L292" s="28"/>
      <c r="M292" s="27">
        <v>43585</v>
      </c>
      <c r="N292" s="26">
        <v>1</v>
      </c>
      <c r="O292" s="26" t="s">
        <v>4556</v>
      </c>
      <c r="P292" s="26">
        <v>20537088</v>
      </c>
      <c r="Q292" s="28"/>
      <c r="R292" s="26">
        <v>11119</v>
      </c>
      <c r="S292" s="27">
        <v>43584</v>
      </c>
      <c r="T292" s="26" t="s">
        <v>5023</v>
      </c>
    </row>
    <row r="293" spans="1:20" x14ac:dyDescent="0.25">
      <c r="A293" s="16">
        <v>283</v>
      </c>
      <c r="B293" s="7" t="s">
        <v>5972</v>
      </c>
      <c r="C293" s="26" t="s">
        <v>54</v>
      </c>
      <c r="D293" s="26"/>
      <c r="E293" s="14"/>
      <c r="F293" s="26" t="s">
        <v>5971</v>
      </c>
      <c r="G293" s="26" t="s">
        <v>94</v>
      </c>
      <c r="H293" s="26" t="s">
        <v>5640</v>
      </c>
      <c r="I293" s="26">
        <v>1</v>
      </c>
      <c r="J293" s="26" t="s">
        <v>4556</v>
      </c>
      <c r="K293" s="26">
        <v>128966250</v>
      </c>
      <c r="L293" s="28"/>
      <c r="M293" s="27">
        <v>43585</v>
      </c>
      <c r="N293" s="26">
        <v>1</v>
      </c>
      <c r="O293" s="26" t="s">
        <v>4556</v>
      </c>
      <c r="P293" s="26">
        <v>121885750</v>
      </c>
      <c r="Q293" s="28"/>
      <c r="R293" s="26">
        <v>1519</v>
      </c>
      <c r="S293" s="27">
        <v>43584</v>
      </c>
      <c r="T293" s="26" t="s">
        <v>5023</v>
      </c>
    </row>
    <row r="294" spans="1:20" x14ac:dyDescent="0.25">
      <c r="A294" s="16">
        <v>284</v>
      </c>
      <c r="B294" s="7" t="s">
        <v>5970</v>
      </c>
      <c r="C294" s="26" t="s">
        <v>54</v>
      </c>
      <c r="D294" s="26"/>
      <c r="E294" s="14"/>
      <c r="F294" s="26" t="s">
        <v>5969</v>
      </c>
      <c r="G294" s="26" t="s">
        <v>94</v>
      </c>
      <c r="H294" s="26" t="s">
        <v>5312</v>
      </c>
      <c r="I294" s="26">
        <v>1</v>
      </c>
      <c r="J294" s="26" t="s">
        <v>4556</v>
      </c>
      <c r="K294" s="26">
        <v>7818096</v>
      </c>
      <c r="L294" s="28"/>
      <c r="M294" s="27">
        <v>43585</v>
      </c>
      <c r="N294" s="26">
        <v>1</v>
      </c>
      <c r="O294" s="26" t="s">
        <v>4556</v>
      </c>
      <c r="P294" s="26">
        <v>7818096</v>
      </c>
      <c r="Q294" s="28"/>
      <c r="R294" s="26">
        <v>10019</v>
      </c>
      <c r="S294" s="27">
        <v>43584</v>
      </c>
      <c r="T294" s="26" t="s">
        <v>5023</v>
      </c>
    </row>
    <row r="295" spans="1:20" x14ac:dyDescent="0.25">
      <c r="A295" s="16">
        <v>285</v>
      </c>
      <c r="B295" s="7" t="s">
        <v>5968</v>
      </c>
      <c r="C295" s="26" t="s">
        <v>54</v>
      </c>
      <c r="D295" s="26"/>
      <c r="E295" s="14"/>
      <c r="F295" s="26" t="s">
        <v>5967</v>
      </c>
      <c r="G295" s="26" t="s">
        <v>94</v>
      </c>
      <c r="H295" s="26" t="s">
        <v>5640</v>
      </c>
      <c r="I295" s="26">
        <v>1</v>
      </c>
      <c r="J295" s="26" t="s">
        <v>4556</v>
      </c>
      <c r="K295" s="26">
        <v>111928544</v>
      </c>
      <c r="L295" s="28"/>
      <c r="M295" s="27">
        <v>43585</v>
      </c>
      <c r="N295" s="26">
        <v>1</v>
      </c>
      <c r="O295" s="26" t="s">
        <v>4556</v>
      </c>
      <c r="P295" s="26">
        <v>109209632</v>
      </c>
      <c r="Q295" s="28"/>
      <c r="R295" s="26">
        <v>1519</v>
      </c>
      <c r="S295" s="27">
        <v>43584</v>
      </c>
      <c r="T295" s="26" t="s">
        <v>5023</v>
      </c>
    </row>
    <row r="296" spans="1:20" x14ac:dyDescent="0.25">
      <c r="A296" s="16">
        <v>286</v>
      </c>
      <c r="B296" s="7" t="s">
        <v>5966</v>
      </c>
      <c r="C296" s="26" t="s">
        <v>54</v>
      </c>
      <c r="D296" s="26"/>
      <c r="E296" s="14"/>
      <c r="F296" s="26" t="s">
        <v>5965</v>
      </c>
      <c r="G296" s="26" t="s">
        <v>94</v>
      </c>
      <c r="H296" s="26" t="s">
        <v>5035</v>
      </c>
      <c r="I296" s="26">
        <v>1</v>
      </c>
      <c r="J296" s="26" t="s">
        <v>4556</v>
      </c>
      <c r="K296" s="26">
        <v>70747200</v>
      </c>
      <c r="L296" s="28"/>
      <c r="M296" s="27">
        <v>43585</v>
      </c>
      <c r="N296" s="26">
        <v>1</v>
      </c>
      <c r="O296" s="26" t="s">
        <v>4556</v>
      </c>
      <c r="P296" s="26">
        <v>70747200</v>
      </c>
      <c r="Q296" s="28"/>
      <c r="R296" s="26">
        <v>13319</v>
      </c>
      <c r="S296" s="27">
        <v>43585</v>
      </c>
      <c r="T296" s="26" t="s">
        <v>5023</v>
      </c>
    </row>
    <row r="297" spans="1:20" x14ac:dyDescent="0.25">
      <c r="A297" s="16">
        <v>287</v>
      </c>
      <c r="B297" s="7" t="s">
        <v>5964</v>
      </c>
      <c r="C297" s="26" t="s">
        <v>54</v>
      </c>
      <c r="D297" s="26"/>
      <c r="E297" s="14"/>
      <c r="F297" s="26" t="s">
        <v>5963</v>
      </c>
      <c r="G297" s="26" t="s">
        <v>94</v>
      </c>
      <c r="H297" s="26" t="s">
        <v>5198</v>
      </c>
      <c r="I297" s="26">
        <v>1</v>
      </c>
      <c r="J297" s="26" t="s">
        <v>4556</v>
      </c>
      <c r="K297" s="26">
        <v>58507200</v>
      </c>
      <c r="L297" s="28"/>
      <c r="M297" s="27">
        <v>43585</v>
      </c>
      <c r="N297" s="26">
        <v>1</v>
      </c>
      <c r="O297" s="26" t="s">
        <v>4556</v>
      </c>
      <c r="P297" s="26">
        <v>58507200</v>
      </c>
      <c r="Q297" s="28"/>
      <c r="R297" s="26" t="s">
        <v>5962</v>
      </c>
      <c r="S297" s="27">
        <v>43585</v>
      </c>
      <c r="T297" s="26" t="s">
        <v>5023</v>
      </c>
    </row>
    <row r="298" spans="1:20" x14ac:dyDescent="0.25">
      <c r="A298" s="16">
        <v>288</v>
      </c>
      <c r="B298" s="7" t="s">
        <v>5961</v>
      </c>
      <c r="C298" s="26" t="s">
        <v>54</v>
      </c>
      <c r="D298" s="26"/>
      <c r="E298" s="14"/>
      <c r="F298" s="26" t="s">
        <v>5960</v>
      </c>
      <c r="G298" s="26" t="s">
        <v>94</v>
      </c>
      <c r="H298" s="26" t="s">
        <v>5640</v>
      </c>
      <c r="I298" s="26">
        <v>1</v>
      </c>
      <c r="J298" s="26" t="s">
        <v>4556</v>
      </c>
      <c r="K298" s="26">
        <v>18747872</v>
      </c>
      <c r="L298" s="28"/>
      <c r="M298" s="27">
        <v>43585</v>
      </c>
      <c r="N298" s="26">
        <v>1</v>
      </c>
      <c r="O298" s="26" t="s">
        <v>4556</v>
      </c>
      <c r="P298" s="26">
        <v>18670080</v>
      </c>
      <c r="Q298" s="28"/>
      <c r="R298" s="26">
        <v>1519</v>
      </c>
      <c r="S298" s="27">
        <v>43585</v>
      </c>
      <c r="T298" s="26" t="s">
        <v>5023</v>
      </c>
    </row>
    <row r="299" spans="1:20" x14ac:dyDescent="0.25">
      <c r="A299" s="16">
        <v>289</v>
      </c>
      <c r="B299" s="7" t="s">
        <v>5959</v>
      </c>
      <c r="C299" s="26" t="s">
        <v>54</v>
      </c>
      <c r="D299" s="26"/>
      <c r="E299" s="14"/>
      <c r="F299" s="26" t="s">
        <v>5958</v>
      </c>
      <c r="G299" s="26" t="s">
        <v>94</v>
      </c>
      <c r="H299" s="26" t="s">
        <v>5134</v>
      </c>
      <c r="I299" s="26">
        <v>1</v>
      </c>
      <c r="J299" s="26" t="s">
        <v>4556</v>
      </c>
      <c r="K299" s="26">
        <v>58507200</v>
      </c>
      <c r="L299" s="28"/>
      <c r="M299" s="27">
        <v>43585</v>
      </c>
      <c r="N299" s="26">
        <v>1</v>
      </c>
      <c r="O299" s="26" t="s">
        <v>4556</v>
      </c>
      <c r="P299" s="26">
        <v>58507200</v>
      </c>
      <c r="Q299" s="28"/>
      <c r="R299" s="26">
        <v>13719</v>
      </c>
      <c r="S299" s="27">
        <v>43585</v>
      </c>
      <c r="T299" s="26" t="s">
        <v>5023</v>
      </c>
    </row>
    <row r="300" spans="1:20" x14ac:dyDescent="0.25">
      <c r="A300" s="16">
        <v>290</v>
      </c>
      <c r="B300" s="7" t="s">
        <v>5957</v>
      </c>
      <c r="C300" s="26" t="s">
        <v>54</v>
      </c>
      <c r="D300" s="26"/>
      <c r="E300" s="14"/>
      <c r="F300" s="26" t="s">
        <v>5956</v>
      </c>
      <c r="G300" s="26" t="s">
        <v>94</v>
      </c>
      <c r="H300" s="26" t="s">
        <v>5035</v>
      </c>
      <c r="I300" s="26">
        <v>1</v>
      </c>
      <c r="J300" s="26" t="s">
        <v>4556</v>
      </c>
      <c r="K300" s="26">
        <v>28005120</v>
      </c>
      <c r="L300" s="28"/>
      <c r="M300" s="27">
        <v>43585</v>
      </c>
      <c r="N300" s="26">
        <v>1</v>
      </c>
      <c r="O300" s="26" t="s">
        <v>4556</v>
      </c>
      <c r="P300" s="26">
        <v>28005120</v>
      </c>
      <c r="Q300" s="28"/>
      <c r="R300" s="26">
        <v>13119</v>
      </c>
      <c r="S300" s="27">
        <v>43585</v>
      </c>
      <c r="T300" s="26" t="s">
        <v>5023</v>
      </c>
    </row>
    <row r="301" spans="1:20" x14ac:dyDescent="0.25">
      <c r="A301" s="16">
        <v>291</v>
      </c>
      <c r="B301" s="7" t="s">
        <v>5955</v>
      </c>
      <c r="C301" s="26" t="s">
        <v>54</v>
      </c>
      <c r="D301" s="26"/>
      <c r="E301" s="14"/>
      <c r="F301" s="26" t="s">
        <v>5954</v>
      </c>
      <c r="G301" s="26" t="s">
        <v>94</v>
      </c>
      <c r="H301" s="26" t="s">
        <v>5035</v>
      </c>
      <c r="I301" s="26">
        <v>1</v>
      </c>
      <c r="J301" s="26" t="s">
        <v>4556</v>
      </c>
      <c r="K301" s="26">
        <v>62163900</v>
      </c>
      <c r="L301" s="28"/>
      <c r="M301" s="27">
        <v>43585</v>
      </c>
      <c r="N301" s="26">
        <v>1</v>
      </c>
      <c r="O301" s="26" t="s">
        <v>4556</v>
      </c>
      <c r="P301" s="26">
        <v>58507200</v>
      </c>
      <c r="Q301" s="28"/>
      <c r="R301" s="26">
        <v>1819</v>
      </c>
      <c r="S301" s="27">
        <v>43587</v>
      </c>
      <c r="T301" s="26" t="s">
        <v>5023</v>
      </c>
    </row>
    <row r="302" spans="1:20" x14ac:dyDescent="0.25">
      <c r="A302" s="16">
        <v>292</v>
      </c>
      <c r="B302" s="7" t="s">
        <v>5953</v>
      </c>
      <c r="C302" s="26" t="s">
        <v>54</v>
      </c>
      <c r="D302" s="26"/>
      <c r="E302" s="14"/>
      <c r="F302" s="26" t="s">
        <v>5952</v>
      </c>
      <c r="G302" s="26" t="s">
        <v>94</v>
      </c>
      <c r="H302" s="26" t="s">
        <v>5035</v>
      </c>
      <c r="I302" s="26">
        <v>1</v>
      </c>
      <c r="J302" s="26" t="s">
        <v>4556</v>
      </c>
      <c r="K302" s="26">
        <v>52834912</v>
      </c>
      <c r="L302" s="28"/>
      <c r="M302" s="27">
        <v>43585</v>
      </c>
      <c r="N302" s="26">
        <v>1</v>
      </c>
      <c r="O302" s="26" t="s">
        <v>4556</v>
      </c>
      <c r="P302" s="26">
        <v>52615680</v>
      </c>
      <c r="Q302" s="28"/>
      <c r="R302" s="26">
        <v>1819</v>
      </c>
      <c r="S302" s="27">
        <v>43587</v>
      </c>
      <c r="T302" s="26" t="s">
        <v>5023</v>
      </c>
    </row>
    <row r="303" spans="1:20" x14ac:dyDescent="0.25">
      <c r="A303" s="16">
        <v>293</v>
      </c>
      <c r="B303" s="7" t="s">
        <v>5951</v>
      </c>
      <c r="C303" s="26" t="s">
        <v>54</v>
      </c>
      <c r="D303" s="26"/>
      <c r="E303" s="14"/>
      <c r="F303" s="26" t="s">
        <v>5950</v>
      </c>
      <c r="G303" s="26" t="s">
        <v>94</v>
      </c>
      <c r="H303" s="26" t="s">
        <v>5035</v>
      </c>
      <c r="I303" s="26">
        <v>1</v>
      </c>
      <c r="J303" s="26" t="s">
        <v>4556</v>
      </c>
      <c r="K303" s="26">
        <v>52615680</v>
      </c>
      <c r="L303" s="28"/>
      <c r="M303" s="27">
        <v>43585</v>
      </c>
      <c r="N303" s="26">
        <v>1</v>
      </c>
      <c r="O303" s="26" t="s">
        <v>4556</v>
      </c>
      <c r="P303" s="26">
        <v>51519520</v>
      </c>
      <c r="Q303" s="28"/>
      <c r="R303" s="26">
        <v>1819</v>
      </c>
      <c r="S303" s="27">
        <v>43591</v>
      </c>
      <c r="T303" s="26" t="s">
        <v>5023</v>
      </c>
    </row>
    <row r="304" spans="1:20" ht="15.75" thickBot="1" x14ac:dyDescent="0.3">
      <c r="A304" s="16">
        <v>294</v>
      </c>
      <c r="B304" s="7" t="s">
        <v>5949</v>
      </c>
      <c r="C304" s="26" t="s">
        <v>54</v>
      </c>
      <c r="D304" s="26"/>
      <c r="E304" s="14"/>
      <c r="F304" s="26" t="s">
        <v>5948</v>
      </c>
      <c r="G304" s="26" t="s">
        <v>94</v>
      </c>
      <c r="H304" s="26" t="s">
        <v>5024</v>
      </c>
      <c r="I304" s="26">
        <v>1</v>
      </c>
      <c r="J304" s="26" t="s">
        <v>4556</v>
      </c>
      <c r="K304" s="26">
        <v>34412352</v>
      </c>
      <c r="L304" s="28"/>
      <c r="M304" s="27">
        <v>43616</v>
      </c>
      <c r="N304" s="26">
        <v>1</v>
      </c>
      <c r="O304" s="26" t="s">
        <v>4556</v>
      </c>
      <c r="P304" s="26">
        <v>34412352</v>
      </c>
      <c r="Q304" s="28"/>
      <c r="R304" s="26">
        <v>2619</v>
      </c>
      <c r="S304" s="27">
        <v>43592</v>
      </c>
      <c r="T304" s="26" t="s">
        <v>5023</v>
      </c>
    </row>
    <row r="305" spans="1:20" ht="15.75" thickBot="1" x14ac:dyDescent="0.3">
      <c r="A305" s="16">
        <v>295</v>
      </c>
      <c r="B305" s="7" t="s">
        <v>5947</v>
      </c>
      <c r="C305" s="26" t="s">
        <v>54</v>
      </c>
      <c r="D305" s="26"/>
      <c r="E305" s="14"/>
      <c r="F305" s="26" t="s">
        <v>5946</v>
      </c>
      <c r="G305" s="26" t="s">
        <v>94</v>
      </c>
      <c r="H305" s="26" t="s">
        <v>5024</v>
      </c>
      <c r="I305" s="26">
        <v>1</v>
      </c>
      <c r="J305" s="26" t="s">
        <v>4556</v>
      </c>
      <c r="K305" s="26">
        <v>58507200</v>
      </c>
      <c r="L305" s="28"/>
      <c r="M305" s="29">
        <v>43496</v>
      </c>
      <c r="N305" s="26">
        <v>1</v>
      </c>
      <c r="O305" s="26" t="s">
        <v>4556</v>
      </c>
      <c r="P305" s="26">
        <v>58507200</v>
      </c>
      <c r="Q305" s="28"/>
      <c r="R305" s="26">
        <v>2619</v>
      </c>
      <c r="S305" s="27">
        <v>43592</v>
      </c>
      <c r="T305" s="26" t="s">
        <v>5023</v>
      </c>
    </row>
    <row r="306" spans="1:20" x14ac:dyDescent="0.25">
      <c r="A306" s="16">
        <v>296</v>
      </c>
      <c r="B306" s="7" t="s">
        <v>5945</v>
      </c>
      <c r="C306" s="26" t="s">
        <v>54</v>
      </c>
      <c r="D306" s="26"/>
      <c r="E306" s="14"/>
      <c r="F306" s="26" t="s">
        <v>5944</v>
      </c>
      <c r="G306" s="26" t="s">
        <v>94</v>
      </c>
      <c r="H306" s="26" t="s">
        <v>5674</v>
      </c>
      <c r="I306" s="26">
        <v>1</v>
      </c>
      <c r="J306" s="26" t="s">
        <v>4556</v>
      </c>
      <c r="K306" s="26">
        <v>70747200</v>
      </c>
      <c r="L306" s="28"/>
      <c r="M306" s="27">
        <v>43616</v>
      </c>
      <c r="N306" s="26">
        <v>1</v>
      </c>
      <c r="O306" s="26" t="s">
        <v>4556</v>
      </c>
      <c r="P306" s="26">
        <v>58507200</v>
      </c>
      <c r="Q306" s="28"/>
      <c r="R306" s="26">
        <v>2619</v>
      </c>
      <c r="S306" s="27">
        <v>43592</v>
      </c>
      <c r="T306" s="26" t="s">
        <v>5023</v>
      </c>
    </row>
    <row r="307" spans="1:20" x14ac:dyDescent="0.25">
      <c r="A307" s="16">
        <v>297</v>
      </c>
      <c r="B307" s="7" t="s">
        <v>5943</v>
      </c>
      <c r="C307" s="26" t="s">
        <v>54</v>
      </c>
      <c r="D307" s="26"/>
      <c r="E307" s="14"/>
      <c r="F307" s="26" t="s">
        <v>5942</v>
      </c>
      <c r="G307" s="26" t="s">
        <v>94</v>
      </c>
      <c r="H307" s="26" t="s">
        <v>5684</v>
      </c>
      <c r="I307" s="26">
        <v>1</v>
      </c>
      <c r="J307" s="26" t="s">
        <v>4556</v>
      </c>
      <c r="K307" s="26">
        <v>58507200</v>
      </c>
      <c r="L307" s="28"/>
      <c r="M307" s="27">
        <v>43616</v>
      </c>
      <c r="N307" s="26">
        <v>1</v>
      </c>
      <c r="O307" s="26" t="s">
        <v>4556</v>
      </c>
      <c r="P307" s="26">
        <v>58507200</v>
      </c>
      <c r="Q307" s="28"/>
      <c r="R307" s="26">
        <v>2619</v>
      </c>
      <c r="S307" s="27">
        <v>43592</v>
      </c>
      <c r="T307" s="26" t="s">
        <v>5023</v>
      </c>
    </row>
    <row r="308" spans="1:20" x14ac:dyDescent="0.25">
      <c r="A308" s="16">
        <v>298</v>
      </c>
      <c r="B308" s="7" t="s">
        <v>5941</v>
      </c>
      <c r="C308" s="26" t="s">
        <v>54</v>
      </c>
      <c r="D308" s="26"/>
      <c r="E308" s="14"/>
      <c r="F308" s="26" t="s">
        <v>5932</v>
      </c>
      <c r="G308" s="26" t="s">
        <v>94</v>
      </c>
      <c r="H308" s="26" t="s">
        <v>5684</v>
      </c>
      <c r="I308" s="26">
        <v>1</v>
      </c>
      <c r="J308" s="26" t="s">
        <v>4556</v>
      </c>
      <c r="K308" s="26">
        <v>70747200</v>
      </c>
      <c r="L308" s="28"/>
      <c r="M308" s="27">
        <v>43616</v>
      </c>
      <c r="N308" s="26">
        <v>1</v>
      </c>
      <c r="O308" s="26" t="s">
        <v>4556</v>
      </c>
      <c r="P308" s="26">
        <v>70747200</v>
      </c>
      <c r="Q308" s="28"/>
      <c r="R308" s="26">
        <v>2619</v>
      </c>
      <c r="S308" s="27">
        <v>43593</v>
      </c>
      <c r="T308" s="26" t="s">
        <v>5023</v>
      </c>
    </row>
    <row r="309" spans="1:20" x14ac:dyDescent="0.25">
      <c r="A309" s="16">
        <v>299</v>
      </c>
      <c r="B309" s="7" t="s">
        <v>5940</v>
      </c>
      <c r="C309" s="26" t="s">
        <v>54</v>
      </c>
      <c r="D309" s="26"/>
      <c r="E309" s="14"/>
      <c r="F309" s="26" t="s">
        <v>5939</v>
      </c>
      <c r="G309" s="26" t="s">
        <v>94</v>
      </c>
      <c r="H309" s="26" t="s">
        <v>5927</v>
      </c>
      <c r="I309" s="26">
        <v>1</v>
      </c>
      <c r="J309" s="26" t="s">
        <v>4556</v>
      </c>
      <c r="K309" s="26">
        <v>70747200</v>
      </c>
      <c r="L309" s="28"/>
      <c r="M309" s="27">
        <v>43616</v>
      </c>
      <c r="N309" s="26">
        <v>1</v>
      </c>
      <c r="O309" s="26" t="s">
        <v>4556</v>
      </c>
      <c r="P309" s="26">
        <v>70747200</v>
      </c>
      <c r="Q309" s="28"/>
      <c r="R309" s="26">
        <v>2619</v>
      </c>
      <c r="S309" s="27">
        <v>43593</v>
      </c>
      <c r="T309" s="26" t="s">
        <v>5023</v>
      </c>
    </row>
    <row r="310" spans="1:20" x14ac:dyDescent="0.25">
      <c r="A310" s="16">
        <v>300</v>
      </c>
      <c r="B310" s="7" t="s">
        <v>5938</v>
      </c>
      <c r="C310" s="26" t="s">
        <v>54</v>
      </c>
      <c r="D310" s="26"/>
      <c r="E310" s="14"/>
      <c r="F310" s="26" t="s">
        <v>5932</v>
      </c>
      <c r="G310" s="26" t="s">
        <v>94</v>
      </c>
      <c r="H310" s="26" t="s">
        <v>5684</v>
      </c>
      <c r="I310" s="26">
        <v>1</v>
      </c>
      <c r="J310" s="26" t="s">
        <v>4556</v>
      </c>
      <c r="K310" s="26">
        <v>70747200</v>
      </c>
      <c r="L310" s="28"/>
      <c r="M310" s="27">
        <v>43616</v>
      </c>
      <c r="N310" s="26">
        <v>1</v>
      </c>
      <c r="O310" s="26" t="s">
        <v>4556</v>
      </c>
      <c r="P310" s="26">
        <v>70747200</v>
      </c>
      <c r="Q310" s="28"/>
      <c r="R310" s="26">
        <v>2619</v>
      </c>
      <c r="S310" s="27">
        <v>43593</v>
      </c>
      <c r="T310" s="26" t="s">
        <v>5023</v>
      </c>
    </row>
    <row r="311" spans="1:20" x14ac:dyDescent="0.25">
      <c r="A311" s="16">
        <v>301</v>
      </c>
      <c r="B311" s="7" t="s">
        <v>5937</v>
      </c>
      <c r="C311" s="26" t="s">
        <v>54</v>
      </c>
      <c r="D311" s="26"/>
      <c r="E311" s="14"/>
      <c r="F311" s="26" t="s">
        <v>5936</v>
      </c>
      <c r="G311" s="26" t="s">
        <v>94</v>
      </c>
      <c r="H311" s="26" t="s">
        <v>5788</v>
      </c>
      <c r="I311" s="26">
        <v>1</v>
      </c>
      <c r="J311" s="26" t="s">
        <v>4556</v>
      </c>
      <c r="K311" s="26">
        <v>103173000</v>
      </c>
      <c r="L311" s="28"/>
      <c r="M311" s="27">
        <v>43585</v>
      </c>
      <c r="N311" s="26">
        <v>1</v>
      </c>
      <c r="O311" s="26" t="s">
        <v>4556</v>
      </c>
      <c r="P311" s="26">
        <v>97104000</v>
      </c>
      <c r="Q311" s="28"/>
      <c r="R311" s="26">
        <v>14519</v>
      </c>
      <c r="S311" s="27">
        <v>43593</v>
      </c>
      <c r="T311" s="26" t="s">
        <v>5023</v>
      </c>
    </row>
    <row r="312" spans="1:20" x14ac:dyDescent="0.25">
      <c r="A312" s="16">
        <v>302</v>
      </c>
      <c r="B312" s="7" t="s">
        <v>5935</v>
      </c>
      <c r="C312" s="26" t="s">
        <v>54</v>
      </c>
      <c r="D312" s="26"/>
      <c r="E312" s="14"/>
      <c r="F312" s="26" t="s">
        <v>5934</v>
      </c>
      <c r="G312" s="26" t="s">
        <v>94</v>
      </c>
      <c r="H312" s="26" t="s">
        <v>5684</v>
      </c>
      <c r="I312" s="26">
        <v>1</v>
      </c>
      <c r="J312" s="26" t="s">
        <v>4556</v>
      </c>
      <c r="K312" s="26">
        <v>58507200</v>
      </c>
      <c r="L312" s="28"/>
      <c r="M312" s="27">
        <v>43616</v>
      </c>
      <c r="N312" s="26">
        <v>1</v>
      </c>
      <c r="O312" s="26" t="s">
        <v>4556</v>
      </c>
      <c r="P312" s="26">
        <v>58507200</v>
      </c>
      <c r="Q312" s="28"/>
      <c r="R312" s="26">
        <v>2619</v>
      </c>
      <c r="S312" s="27">
        <v>43593</v>
      </c>
      <c r="T312" s="26" t="s">
        <v>5023</v>
      </c>
    </row>
    <row r="313" spans="1:20" x14ac:dyDescent="0.25">
      <c r="A313" s="16">
        <v>303</v>
      </c>
      <c r="B313" s="7" t="s">
        <v>5933</v>
      </c>
      <c r="C313" s="26" t="s">
        <v>54</v>
      </c>
      <c r="D313" s="26"/>
      <c r="E313" s="14"/>
      <c r="F313" s="26" t="s">
        <v>5932</v>
      </c>
      <c r="G313" s="26" t="s">
        <v>94</v>
      </c>
      <c r="H313" s="26" t="s">
        <v>5684</v>
      </c>
      <c r="I313" s="26">
        <v>1</v>
      </c>
      <c r="J313" s="26" t="s">
        <v>4556</v>
      </c>
      <c r="K313" s="26">
        <v>70747200</v>
      </c>
      <c r="L313" s="28"/>
      <c r="M313" s="27">
        <v>43616</v>
      </c>
      <c r="N313" s="26">
        <v>1</v>
      </c>
      <c r="O313" s="26" t="s">
        <v>4556</v>
      </c>
      <c r="P313" s="26">
        <v>70747200</v>
      </c>
      <c r="Q313" s="28"/>
      <c r="R313" s="26">
        <v>2619</v>
      </c>
      <c r="S313" s="27">
        <v>43593</v>
      </c>
      <c r="T313" s="26" t="s">
        <v>5023</v>
      </c>
    </row>
    <row r="314" spans="1:20" x14ac:dyDescent="0.25">
      <c r="A314" s="16">
        <v>304</v>
      </c>
      <c r="B314" s="7" t="s">
        <v>5931</v>
      </c>
      <c r="C314" s="26" t="s">
        <v>54</v>
      </c>
      <c r="D314" s="26"/>
      <c r="E314" s="14"/>
      <c r="F314" s="26" t="s">
        <v>5930</v>
      </c>
      <c r="G314" s="26" t="s">
        <v>94</v>
      </c>
      <c r="H314" s="26" t="s">
        <v>5927</v>
      </c>
      <c r="I314" s="26">
        <v>1</v>
      </c>
      <c r="J314" s="26" t="s">
        <v>4556</v>
      </c>
      <c r="K314" s="26">
        <v>70747200</v>
      </c>
      <c r="L314" s="28"/>
      <c r="M314" s="27">
        <v>43616</v>
      </c>
      <c r="N314" s="26">
        <v>1</v>
      </c>
      <c r="O314" s="26" t="s">
        <v>4556</v>
      </c>
      <c r="P314" s="26">
        <v>70747200</v>
      </c>
      <c r="Q314" s="28"/>
      <c r="R314" s="26">
        <v>2619</v>
      </c>
      <c r="S314" s="27">
        <v>43593</v>
      </c>
      <c r="T314" s="26" t="s">
        <v>5023</v>
      </c>
    </row>
    <row r="315" spans="1:20" x14ac:dyDescent="0.25">
      <c r="A315" s="16">
        <v>305</v>
      </c>
      <c r="B315" s="7" t="s">
        <v>5929</v>
      </c>
      <c r="C315" s="26" t="s">
        <v>54</v>
      </c>
      <c r="D315" s="26"/>
      <c r="E315" s="14"/>
      <c r="F315" s="26" t="s">
        <v>5928</v>
      </c>
      <c r="G315" s="26" t="s">
        <v>94</v>
      </c>
      <c r="H315" s="26" t="s">
        <v>5927</v>
      </c>
      <c r="I315" s="26">
        <v>1</v>
      </c>
      <c r="J315" s="26" t="s">
        <v>4556</v>
      </c>
      <c r="K315" s="26">
        <v>58507200</v>
      </c>
      <c r="L315" s="28"/>
      <c r="M315" s="27">
        <v>43616</v>
      </c>
      <c r="N315" s="26">
        <v>1</v>
      </c>
      <c r="O315" s="26" t="s">
        <v>4556</v>
      </c>
      <c r="P315" s="26">
        <v>58507200</v>
      </c>
      <c r="Q315" s="28"/>
      <c r="R315" s="26">
        <v>2619</v>
      </c>
      <c r="S315" s="27">
        <v>43593</v>
      </c>
      <c r="T315" s="26" t="s">
        <v>5023</v>
      </c>
    </row>
    <row r="316" spans="1:20" x14ac:dyDescent="0.25">
      <c r="A316" s="16">
        <v>306</v>
      </c>
      <c r="B316" s="7" t="s">
        <v>5926</v>
      </c>
      <c r="C316" s="26" t="s">
        <v>54</v>
      </c>
      <c r="D316" s="26"/>
      <c r="E316" s="14"/>
      <c r="F316" s="26" t="s">
        <v>5925</v>
      </c>
      <c r="G316" s="26" t="s">
        <v>94</v>
      </c>
      <c r="H316" s="26" t="s">
        <v>5924</v>
      </c>
      <c r="I316" s="26">
        <v>1</v>
      </c>
      <c r="J316" s="26" t="s">
        <v>4556</v>
      </c>
      <c r="K316" s="26">
        <v>52615680</v>
      </c>
      <c r="L316" s="28"/>
      <c r="M316" s="27">
        <v>43616</v>
      </c>
      <c r="N316" s="26">
        <v>1</v>
      </c>
      <c r="O316" s="26" t="s">
        <v>4556</v>
      </c>
      <c r="P316" s="26">
        <v>52615680</v>
      </c>
      <c r="Q316" s="28"/>
      <c r="R316" s="26">
        <v>2619</v>
      </c>
      <c r="S316" s="27">
        <v>43593</v>
      </c>
      <c r="T316" s="26" t="s">
        <v>5023</v>
      </c>
    </row>
    <row r="317" spans="1:20" x14ac:dyDescent="0.25">
      <c r="A317" s="16">
        <v>307</v>
      </c>
      <c r="B317" s="7" t="s">
        <v>5923</v>
      </c>
      <c r="C317" s="26" t="s">
        <v>54</v>
      </c>
      <c r="D317" s="26"/>
      <c r="E317" s="14"/>
      <c r="F317" s="26" t="s">
        <v>5922</v>
      </c>
      <c r="G317" s="26" t="s">
        <v>94</v>
      </c>
      <c r="H317" s="26" t="s">
        <v>5035</v>
      </c>
      <c r="I317" s="26">
        <v>1</v>
      </c>
      <c r="J317" s="26" t="s">
        <v>4556</v>
      </c>
      <c r="K317" s="26">
        <v>52615680</v>
      </c>
      <c r="L317" s="28"/>
      <c r="M317" s="27">
        <v>43585</v>
      </c>
      <c r="N317" s="26">
        <v>1</v>
      </c>
      <c r="O317" s="26" t="s">
        <v>4556</v>
      </c>
      <c r="P317" s="26">
        <v>51081056</v>
      </c>
      <c r="Q317" s="28"/>
      <c r="R317" s="26">
        <v>1819</v>
      </c>
      <c r="S317" s="27">
        <v>43593</v>
      </c>
      <c r="T317" s="26" t="s">
        <v>5023</v>
      </c>
    </row>
    <row r="318" spans="1:20" x14ac:dyDescent="0.25">
      <c r="A318" s="16">
        <v>308</v>
      </c>
      <c r="B318" s="7" t="s">
        <v>5921</v>
      </c>
      <c r="C318" s="26" t="s">
        <v>54</v>
      </c>
      <c r="D318" s="26"/>
      <c r="E318" s="14"/>
      <c r="F318" s="26" t="s">
        <v>5920</v>
      </c>
      <c r="G318" s="26" t="s">
        <v>94</v>
      </c>
      <c r="H318" s="26" t="s">
        <v>5024</v>
      </c>
      <c r="I318" s="26">
        <v>1</v>
      </c>
      <c r="J318" s="26" t="s">
        <v>4556</v>
      </c>
      <c r="K318" s="26">
        <v>34412352</v>
      </c>
      <c r="L318" s="28"/>
      <c r="M318" s="27">
        <v>43616</v>
      </c>
      <c r="N318" s="26">
        <v>1</v>
      </c>
      <c r="O318" s="26" t="s">
        <v>4556</v>
      </c>
      <c r="P318" s="26">
        <v>34412352</v>
      </c>
      <c r="Q318" s="28"/>
      <c r="R318" s="26">
        <v>2619</v>
      </c>
      <c r="S318" s="27">
        <v>43594</v>
      </c>
      <c r="T318" s="26" t="s">
        <v>5023</v>
      </c>
    </row>
    <row r="319" spans="1:20" x14ac:dyDescent="0.25">
      <c r="A319" s="16">
        <v>309</v>
      </c>
      <c r="B319" s="7" t="s">
        <v>5919</v>
      </c>
      <c r="C319" s="26" t="s">
        <v>54</v>
      </c>
      <c r="D319" s="26"/>
      <c r="E319" s="14"/>
      <c r="F319" s="26" t="s">
        <v>5918</v>
      </c>
      <c r="G319" s="26" t="s">
        <v>94</v>
      </c>
      <c r="H319" s="26" t="s">
        <v>5917</v>
      </c>
      <c r="I319" s="26">
        <v>1</v>
      </c>
      <c r="J319" s="26" t="s">
        <v>4556</v>
      </c>
      <c r="K319" s="26">
        <v>18670080</v>
      </c>
      <c r="L319" s="28"/>
      <c r="M319" s="27">
        <v>43585</v>
      </c>
      <c r="N319" s="26">
        <v>1</v>
      </c>
      <c r="O319" s="26" t="s">
        <v>4556</v>
      </c>
      <c r="P319" s="26">
        <v>18670080</v>
      </c>
      <c r="Q319" s="28"/>
      <c r="R319" s="26">
        <v>11419</v>
      </c>
      <c r="S319" s="27">
        <v>43595</v>
      </c>
      <c r="T319" s="26" t="s">
        <v>5023</v>
      </c>
    </row>
    <row r="320" spans="1:20" x14ac:dyDescent="0.25">
      <c r="A320" s="16">
        <v>310</v>
      </c>
      <c r="B320" s="7" t="s">
        <v>5916</v>
      </c>
      <c r="C320" s="26" t="s">
        <v>54</v>
      </c>
      <c r="D320" s="26"/>
      <c r="E320" s="14"/>
      <c r="F320" s="26" t="s">
        <v>5915</v>
      </c>
      <c r="G320" s="26" t="s">
        <v>94</v>
      </c>
      <c r="H320" s="26" t="s">
        <v>5914</v>
      </c>
      <c r="I320" s="26">
        <v>1</v>
      </c>
      <c r="J320" s="26" t="s">
        <v>4556</v>
      </c>
      <c r="K320" s="26">
        <v>52615680</v>
      </c>
      <c r="L320" s="28"/>
      <c r="M320" s="27">
        <v>43616</v>
      </c>
      <c r="N320" s="26">
        <v>1</v>
      </c>
      <c r="O320" s="26" t="s">
        <v>4556</v>
      </c>
      <c r="P320" s="26">
        <v>52615680</v>
      </c>
      <c r="Q320" s="28"/>
      <c r="R320" s="26">
        <v>2619</v>
      </c>
      <c r="S320" s="27">
        <v>43595</v>
      </c>
      <c r="T320" s="26" t="s">
        <v>5023</v>
      </c>
    </row>
    <row r="321" spans="1:20" x14ac:dyDescent="0.25">
      <c r="A321" s="16">
        <v>311</v>
      </c>
      <c r="B321" s="7" t="s">
        <v>5913</v>
      </c>
      <c r="C321" s="26" t="s">
        <v>54</v>
      </c>
      <c r="D321" s="26"/>
      <c r="E321" s="14"/>
      <c r="F321" s="26" t="s">
        <v>5912</v>
      </c>
      <c r="G321" s="26" t="s">
        <v>94</v>
      </c>
      <c r="H321" s="26" t="s">
        <v>5056</v>
      </c>
      <c r="I321" s="26">
        <v>1</v>
      </c>
      <c r="J321" s="26" t="s">
        <v>4556</v>
      </c>
      <c r="K321" s="26">
        <v>58507200</v>
      </c>
      <c r="L321" s="28"/>
      <c r="M321" s="27">
        <v>43585</v>
      </c>
      <c r="N321" s="26">
        <v>1</v>
      </c>
      <c r="O321" s="26" t="s">
        <v>4556</v>
      </c>
      <c r="P321" s="26">
        <v>58507200</v>
      </c>
      <c r="Q321" s="28"/>
      <c r="R321" s="26">
        <v>14719</v>
      </c>
      <c r="S321" s="27">
        <v>43599</v>
      </c>
      <c r="T321" s="26" t="s">
        <v>5023</v>
      </c>
    </row>
    <row r="322" spans="1:20" x14ac:dyDescent="0.25">
      <c r="A322" s="16">
        <v>312</v>
      </c>
      <c r="B322" s="7" t="s">
        <v>5911</v>
      </c>
      <c r="C322" s="26" t="s">
        <v>54</v>
      </c>
      <c r="D322" s="26"/>
      <c r="E322" s="14"/>
      <c r="F322" s="26" t="s">
        <v>5910</v>
      </c>
      <c r="G322" s="26" t="s">
        <v>94</v>
      </c>
      <c r="H322" s="26" t="s">
        <v>5206</v>
      </c>
      <c r="I322" s="26">
        <v>1</v>
      </c>
      <c r="J322" s="26" t="s">
        <v>4556</v>
      </c>
      <c r="K322" s="26">
        <v>52615680</v>
      </c>
      <c r="L322" s="28"/>
      <c r="M322" s="27">
        <v>43616</v>
      </c>
      <c r="N322" s="26">
        <v>1</v>
      </c>
      <c r="O322" s="26" t="s">
        <v>4556</v>
      </c>
      <c r="P322" s="26">
        <v>52615680</v>
      </c>
      <c r="Q322" s="28"/>
      <c r="R322" s="26">
        <v>1719</v>
      </c>
      <c r="S322" s="27">
        <v>43599</v>
      </c>
      <c r="T322" s="26" t="s">
        <v>5023</v>
      </c>
    </row>
    <row r="323" spans="1:20" x14ac:dyDescent="0.25">
      <c r="A323" s="16">
        <v>313</v>
      </c>
      <c r="B323" s="7" t="s">
        <v>5909</v>
      </c>
      <c r="C323" s="26" t="s">
        <v>54</v>
      </c>
      <c r="D323" s="26"/>
      <c r="E323" s="14"/>
      <c r="F323" s="26" t="s">
        <v>5908</v>
      </c>
      <c r="G323" s="26" t="s">
        <v>94</v>
      </c>
      <c r="H323" s="26" t="s">
        <v>5035</v>
      </c>
      <c r="I323" s="26">
        <v>1</v>
      </c>
      <c r="J323" s="26" t="s">
        <v>4556</v>
      </c>
      <c r="K323" s="26">
        <v>34412352</v>
      </c>
      <c r="L323" s="28"/>
      <c r="M323" s="27">
        <v>43616</v>
      </c>
      <c r="N323" s="26">
        <v>1</v>
      </c>
      <c r="O323" s="26" t="s">
        <v>4556</v>
      </c>
      <c r="P323" s="26">
        <v>34412352</v>
      </c>
      <c r="Q323" s="28"/>
      <c r="R323" s="26">
        <v>1819</v>
      </c>
      <c r="S323" s="27">
        <v>43600</v>
      </c>
      <c r="T323" s="26" t="s">
        <v>5023</v>
      </c>
    </row>
    <row r="324" spans="1:20" x14ac:dyDescent="0.25">
      <c r="A324" s="16">
        <v>314</v>
      </c>
      <c r="B324" s="7" t="s">
        <v>5907</v>
      </c>
      <c r="C324" s="26" t="s">
        <v>54</v>
      </c>
      <c r="D324" s="26"/>
      <c r="E324" s="14"/>
      <c r="F324" s="26" t="s">
        <v>4935</v>
      </c>
      <c r="G324" s="26" t="s">
        <v>94</v>
      </c>
      <c r="H324" s="26" t="s">
        <v>5906</v>
      </c>
      <c r="I324" s="26">
        <v>1</v>
      </c>
      <c r="J324" s="26" t="s">
        <v>4556</v>
      </c>
      <c r="K324" s="26">
        <v>52615680</v>
      </c>
      <c r="L324" s="28"/>
      <c r="M324" s="27">
        <v>43616</v>
      </c>
      <c r="N324" s="26">
        <v>1</v>
      </c>
      <c r="O324" s="26" t="s">
        <v>4556</v>
      </c>
      <c r="P324" s="26">
        <v>52615680</v>
      </c>
      <c r="Q324" s="28"/>
      <c r="R324" s="26">
        <v>2619</v>
      </c>
      <c r="S324" s="27">
        <v>43600</v>
      </c>
      <c r="T324" s="26" t="s">
        <v>5023</v>
      </c>
    </row>
    <row r="325" spans="1:20" x14ac:dyDescent="0.25">
      <c r="A325" s="16">
        <v>315</v>
      </c>
      <c r="B325" s="7" t="s">
        <v>5905</v>
      </c>
      <c r="C325" s="26" t="s">
        <v>54</v>
      </c>
      <c r="D325" s="26"/>
      <c r="E325" s="14"/>
      <c r="F325" s="26" t="s">
        <v>5904</v>
      </c>
      <c r="G325" s="26" t="s">
        <v>94</v>
      </c>
      <c r="H325" s="26" t="s">
        <v>5077</v>
      </c>
      <c r="I325" s="26">
        <v>1</v>
      </c>
      <c r="J325" s="26" t="s">
        <v>4556</v>
      </c>
      <c r="K325" s="26">
        <v>28005120</v>
      </c>
      <c r="L325" s="28"/>
      <c r="M325" s="27">
        <v>43616</v>
      </c>
      <c r="N325" s="26">
        <v>1</v>
      </c>
      <c r="O325" s="26" t="s">
        <v>4556</v>
      </c>
      <c r="P325" s="26">
        <v>28005120</v>
      </c>
      <c r="Q325" s="28"/>
      <c r="R325" s="26">
        <v>14019</v>
      </c>
      <c r="S325" s="27">
        <v>43600</v>
      </c>
      <c r="T325" s="26" t="s">
        <v>5023</v>
      </c>
    </row>
    <row r="326" spans="1:20" x14ac:dyDescent="0.25">
      <c r="A326" s="16">
        <v>316</v>
      </c>
      <c r="B326" s="7" t="s">
        <v>5903</v>
      </c>
      <c r="C326" s="26" t="s">
        <v>54</v>
      </c>
      <c r="D326" s="26"/>
      <c r="E326" s="14"/>
      <c r="F326" s="26" t="s">
        <v>5902</v>
      </c>
      <c r="G326" s="26" t="s">
        <v>94</v>
      </c>
      <c r="H326" s="26" t="s">
        <v>5024</v>
      </c>
      <c r="I326" s="26">
        <v>1</v>
      </c>
      <c r="J326" s="26" t="s">
        <v>4556</v>
      </c>
      <c r="K326" s="26">
        <v>58507200</v>
      </c>
      <c r="L326" s="28"/>
      <c r="M326" s="27">
        <v>43616</v>
      </c>
      <c r="N326" s="26">
        <v>1</v>
      </c>
      <c r="O326" s="26" t="s">
        <v>4556</v>
      </c>
      <c r="P326" s="26">
        <v>58507200</v>
      </c>
      <c r="Q326" s="28"/>
      <c r="R326" s="26">
        <v>2619</v>
      </c>
      <c r="S326" s="27">
        <v>43601</v>
      </c>
      <c r="T326" s="26" t="s">
        <v>5023</v>
      </c>
    </row>
    <row r="327" spans="1:20" x14ac:dyDescent="0.25">
      <c r="A327" s="16">
        <v>317</v>
      </c>
      <c r="B327" s="7" t="s">
        <v>5901</v>
      </c>
      <c r="C327" s="26" t="s">
        <v>54</v>
      </c>
      <c r="D327" s="26"/>
      <c r="E327" s="14"/>
      <c r="F327" s="26" t="s">
        <v>5900</v>
      </c>
      <c r="G327" s="26" t="s">
        <v>94</v>
      </c>
      <c r="H327" s="26" t="s">
        <v>5024</v>
      </c>
      <c r="I327" s="26">
        <v>1</v>
      </c>
      <c r="J327" s="26" t="s">
        <v>4556</v>
      </c>
      <c r="K327" s="26">
        <v>70747200</v>
      </c>
      <c r="L327" s="28"/>
      <c r="M327" s="27">
        <v>43616</v>
      </c>
      <c r="N327" s="26">
        <v>1</v>
      </c>
      <c r="O327" s="26" t="s">
        <v>4556</v>
      </c>
      <c r="P327" s="26">
        <v>70747200</v>
      </c>
      <c r="Q327" s="28"/>
      <c r="R327" s="26">
        <v>2619</v>
      </c>
      <c r="S327" s="27">
        <v>43601</v>
      </c>
      <c r="T327" s="26" t="s">
        <v>5023</v>
      </c>
    </row>
    <row r="328" spans="1:20" x14ac:dyDescent="0.25">
      <c r="A328" s="16">
        <v>318</v>
      </c>
      <c r="B328" s="7" t="s">
        <v>5899</v>
      </c>
      <c r="C328" s="26" t="s">
        <v>54</v>
      </c>
      <c r="D328" s="26"/>
      <c r="E328" s="14"/>
      <c r="F328" s="26" t="s">
        <v>5898</v>
      </c>
      <c r="G328" s="26" t="s">
        <v>94</v>
      </c>
      <c r="H328" s="26" t="s">
        <v>5056</v>
      </c>
      <c r="I328" s="26">
        <v>1</v>
      </c>
      <c r="J328" s="26" t="s">
        <v>4556</v>
      </c>
      <c r="K328" s="26">
        <v>58507200</v>
      </c>
      <c r="L328" s="28"/>
      <c r="M328" s="27">
        <v>43585</v>
      </c>
      <c r="N328" s="26">
        <v>1</v>
      </c>
      <c r="O328" s="26" t="s">
        <v>4556</v>
      </c>
      <c r="P328" s="26">
        <v>58507200</v>
      </c>
      <c r="Q328" s="28"/>
      <c r="R328" s="26">
        <v>14819</v>
      </c>
      <c r="S328" s="27">
        <v>43601</v>
      </c>
      <c r="T328" s="26" t="s">
        <v>5023</v>
      </c>
    </row>
    <row r="329" spans="1:20" x14ac:dyDescent="0.25">
      <c r="A329" s="16">
        <v>319</v>
      </c>
      <c r="B329" s="7" t="s">
        <v>5897</v>
      </c>
      <c r="C329" s="26" t="s">
        <v>54</v>
      </c>
      <c r="D329" s="26"/>
      <c r="E329" s="14"/>
      <c r="F329" s="26" t="s">
        <v>5896</v>
      </c>
      <c r="G329" s="26" t="s">
        <v>94</v>
      </c>
      <c r="H329" s="26" t="s">
        <v>5077</v>
      </c>
      <c r="I329" s="26">
        <v>1</v>
      </c>
      <c r="J329" s="26" t="s">
        <v>4556</v>
      </c>
      <c r="K329" s="26">
        <v>58507200</v>
      </c>
      <c r="L329" s="28"/>
      <c r="M329" s="27">
        <v>43616</v>
      </c>
      <c r="N329" s="26">
        <v>1</v>
      </c>
      <c r="O329" s="26" t="s">
        <v>4556</v>
      </c>
      <c r="P329" s="26">
        <v>58507200</v>
      </c>
      <c r="Q329" s="28"/>
      <c r="R329" s="26">
        <v>16819</v>
      </c>
      <c r="S329" s="27">
        <v>43601</v>
      </c>
      <c r="T329" s="26" t="s">
        <v>5023</v>
      </c>
    </row>
    <row r="330" spans="1:20" x14ac:dyDescent="0.25">
      <c r="A330" s="16">
        <v>320</v>
      </c>
      <c r="B330" s="7" t="s">
        <v>5895</v>
      </c>
      <c r="C330" s="26" t="s">
        <v>54</v>
      </c>
      <c r="D330" s="26"/>
      <c r="E330" s="14"/>
      <c r="F330" s="26" t="s">
        <v>5894</v>
      </c>
      <c r="G330" s="26" t="s">
        <v>94</v>
      </c>
      <c r="H330" s="26" t="s">
        <v>5077</v>
      </c>
      <c r="I330" s="26">
        <v>1</v>
      </c>
      <c r="J330" s="26" t="s">
        <v>4556</v>
      </c>
      <c r="K330" s="26">
        <v>58507200</v>
      </c>
      <c r="L330" s="28"/>
      <c r="M330" s="27">
        <v>43616</v>
      </c>
      <c r="N330" s="26">
        <v>1</v>
      </c>
      <c r="O330" s="26" t="s">
        <v>4556</v>
      </c>
      <c r="P330" s="26">
        <v>58507200</v>
      </c>
      <c r="Q330" s="28"/>
      <c r="R330" s="26">
        <v>16919</v>
      </c>
      <c r="S330" s="27">
        <v>43601</v>
      </c>
      <c r="T330" s="26" t="s">
        <v>5023</v>
      </c>
    </row>
    <row r="331" spans="1:20" x14ac:dyDescent="0.25">
      <c r="A331" s="16">
        <v>321</v>
      </c>
      <c r="B331" s="7" t="s">
        <v>5893</v>
      </c>
      <c r="C331" s="26" t="s">
        <v>54</v>
      </c>
      <c r="D331" s="26"/>
      <c r="E331" s="14"/>
      <c r="F331" s="26" t="s">
        <v>5892</v>
      </c>
      <c r="G331" s="26" t="s">
        <v>94</v>
      </c>
      <c r="H331" s="26" t="s">
        <v>5035</v>
      </c>
      <c r="I331" s="26">
        <v>1</v>
      </c>
      <c r="J331" s="26" t="s">
        <v>4556</v>
      </c>
      <c r="K331" s="26">
        <v>28005120</v>
      </c>
      <c r="L331" s="28"/>
      <c r="M331" s="27">
        <v>43616</v>
      </c>
      <c r="N331" s="26">
        <v>1</v>
      </c>
      <c r="O331" s="26" t="s">
        <v>4556</v>
      </c>
      <c r="P331" s="26">
        <v>26254800</v>
      </c>
      <c r="Q331" s="28"/>
      <c r="R331" s="26">
        <v>1819</v>
      </c>
      <c r="S331" s="27">
        <v>43602</v>
      </c>
      <c r="T331" s="26" t="s">
        <v>5023</v>
      </c>
    </row>
    <row r="332" spans="1:20" x14ac:dyDescent="0.25">
      <c r="A332" s="16">
        <v>322</v>
      </c>
      <c r="B332" s="7" t="s">
        <v>5891</v>
      </c>
      <c r="C332" s="26" t="s">
        <v>54</v>
      </c>
      <c r="D332" s="26"/>
      <c r="E332" s="14"/>
      <c r="F332" s="26" t="s">
        <v>5890</v>
      </c>
      <c r="G332" s="26" t="s">
        <v>94</v>
      </c>
      <c r="H332" s="26" t="s">
        <v>5035</v>
      </c>
      <c r="I332" s="26">
        <v>1</v>
      </c>
      <c r="J332" s="26" t="s">
        <v>4556</v>
      </c>
      <c r="K332" s="26">
        <v>28005120</v>
      </c>
      <c r="L332" s="28"/>
      <c r="M332" s="27">
        <v>43616</v>
      </c>
      <c r="N332" s="26">
        <v>1</v>
      </c>
      <c r="O332" s="26" t="s">
        <v>4556</v>
      </c>
      <c r="P332" s="26">
        <v>26254800</v>
      </c>
      <c r="Q332" s="28"/>
      <c r="R332" s="26">
        <v>1819</v>
      </c>
      <c r="S332" s="27">
        <v>43602</v>
      </c>
      <c r="T332" s="26" t="s">
        <v>5023</v>
      </c>
    </row>
    <row r="333" spans="1:20" x14ac:dyDescent="0.25">
      <c r="A333" s="16">
        <v>323</v>
      </c>
      <c r="B333" s="7" t="s">
        <v>5889</v>
      </c>
      <c r="C333" s="26" t="s">
        <v>54</v>
      </c>
      <c r="D333" s="26"/>
      <c r="E333" s="14"/>
      <c r="F333" s="26" t="s">
        <v>5888</v>
      </c>
      <c r="G333" s="26" t="s">
        <v>96</v>
      </c>
      <c r="H333" s="26" t="s">
        <v>5887</v>
      </c>
      <c r="I333" s="26">
        <v>1</v>
      </c>
      <c r="J333" s="26" t="s">
        <v>4556</v>
      </c>
      <c r="K333" s="26">
        <v>1600000000</v>
      </c>
      <c r="L333" s="28"/>
      <c r="M333" s="27">
        <v>43555</v>
      </c>
      <c r="N333" s="26">
        <v>1</v>
      </c>
      <c r="O333" s="26" t="s">
        <v>4556</v>
      </c>
      <c r="P333" s="26">
        <v>1242959375</v>
      </c>
      <c r="Q333" s="28"/>
      <c r="R333" s="26" t="s">
        <v>5886</v>
      </c>
      <c r="S333" s="27">
        <v>43602</v>
      </c>
      <c r="T333" s="26" t="s">
        <v>5023</v>
      </c>
    </row>
    <row r="334" spans="1:20" x14ac:dyDescent="0.25">
      <c r="A334" s="16">
        <v>324</v>
      </c>
      <c r="B334" s="7" t="s">
        <v>5885</v>
      </c>
      <c r="C334" s="26" t="s">
        <v>54</v>
      </c>
      <c r="D334" s="26"/>
      <c r="E334" s="14"/>
      <c r="F334" s="26" t="s">
        <v>5884</v>
      </c>
      <c r="G334" s="26" t="s">
        <v>94</v>
      </c>
      <c r="H334" s="26" t="s">
        <v>5077</v>
      </c>
      <c r="I334" s="26">
        <v>1</v>
      </c>
      <c r="J334" s="26" t="s">
        <v>4556</v>
      </c>
      <c r="K334" s="26">
        <v>28005120</v>
      </c>
      <c r="L334" s="28"/>
      <c r="M334" s="27">
        <v>43616</v>
      </c>
      <c r="N334" s="26">
        <v>1</v>
      </c>
      <c r="O334" s="26" t="s">
        <v>4556</v>
      </c>
      <c r="P334" s="26">
        <v>28005120</v>
      </c>
      <c r="Q334" s="28"/>
      <c r="R334" s="26">
        <v>13919</v>
      </c>
      <c r="S334" s="27">
        <v>43602</v>
      </c>
      <c r="T334" s="26" t="s">
        <v>5023</v>
      </c>
    </row>
    <row r="335" spans="1:20" x14ac:dyDescent="0.25">
      <c r="A335" s="16">
        <v>325</v>
      </c>
      <c r="B335" s="7" t="s">
        <v>5883</v>
      </c>
      <c r="C335" s="26" t="s">
        <v>54</v>
      </c>
      <c r="D335" s="26"/>
      <c r="E335" s="14"/>
      <c r="F335" s="26" t="s">
        <v>5882</v>
      </c>
      <c r="G335" s="26" t="s">
        <v>94</v>
      </c>
      <c r="H335" s="26" t="s">
        <v>5035</v>
      </c>
      <c r="I335" s="26">
        <v>1</v>
      </c>
      <c r="J335" s="26" t="s">
        <v>4556</v>
      </c>
      <c r="K335" s="26">
        <v>34412352</v>
      </c>
      <c r="L335" s="28"/>
      <c r="M335" s="27">
        <v>43616</v>
      </c>
      <c r="N335" s="26">
        <v>1</v>
      </c>
      <c r="O335" s="26" t="s">
        <v>4556</v>
      </c>
      <c r="P335" s="26">
        <v>34412352</v>
      </c>
      <c r="Q335" s="28"/>
      <c r="R335" s="26">
        <v>1819</v>
      </c>
      <c r="S335" s="27">
        <v>43605</v>
      </c>
      <c r="T335" s="26" t="s">
        <v>5023</v>
      </c>
    </row>
    <row r="336" spans="1:20" x14ac:dyDescent="0.25">
      <c r="A336" s="16">
        <v>326</v>
      </c>
      <c r="B336" s="7" t="s">
        <v>5881</v>
      </c>
      <c r="C336" s="26" t="s">
        <v>54</v>
      </c>
      <c r="D336" s="26"/>
      <c r="E336" s="14"/>
      <c r="F336" s="26" t="s">
        <v>5880</v>
      </c>
      <c r="G336" s="26" t="s">
        <v>94</v>
      </c>
      <c r="H336" s="26" t="s">
        <v>5035</v>
      </c>
      <c r="I336" s="26">
        <v>1</v>
      </c>
      <c r="J336" s="26" t="s">
        <v>4556</v>
      </c>
      <c r="K336" s="26">
        <v>48450272</v>
      </c>
      <c r="L336" s="28"/>
      <c r="M336" s="27">
        <v>43585</v>
      </c>
      <c r="N336" s="26">
        <v>1</v>
      </c>
      <c r="O336" s="26" t="s">
        <v>4556</v>
      </c>
      <c r="P336" s="26">
        <v>48450272</v>
      </c>
      <c r="Q336" s="28"/>
      <c r="R336" s="26">
        <v>1819</v>
      </c>
      <c r="S336" s="27">
        <v>43605</v>
      </c>
      <c r="T336" s="26" t="s">
        <v>5023</v>
      </c>
    </row>
    <row r="337" spans="1:20" x14ac:dyDescent="0.25">
      <c r="A337" s="16">
        <v>327</v>
      </c>
      <c r="B337" s="7" t="s">
        <v>5879</v>
      </c>
      <c r="C337" s="26" t="s">
        <v>54</v>
      </c>
      <c r="D337" s="26"/>
      <c r="E337" s="14"/>
      <c r="F337" s="26" t="s">
        <v>5878</v>
      </c>
      <c r="G337" s="26" t="s">
        <v>94</v>
      </c>
      <c r="H337" s="26" t="s">
        <v>5428</v>
      </c>
      <c r="I337" s="26">
        <v>1</v>
      </c>
      <c r="J337" s="26" t="s">
        <v>4556</v>
      </c>
      <c r="K337" s="26">
        <v>97104000</v>
      </c>
      <c r="L337" s="28"/>
      <c r="M337" s="27">
        <v>43616</v>
      </c>
      <c r="N337" s="26">
        <v>1</v>
      </c>
      <c r="O337" s="26" t="s">
        <v>4556</v>
      </c>
      <c r="P337" s="26">
        <v>97104000</v>
      </c>
      <c r="Q337" s="28"/>
      <c r="R337" s="26">
        <v>2619</v>
      </c>
      <c r="S337" s="27">
        <v>43605</v>
      </c>
      <c r="T337" s="26" t="s">
        <v>5023</v>
      </c>
    </row>
    <row r="338" spans="1:20" x14ac:dyDescent="0.25">
      <c r="A338" s="16">
        <v>328</v>
      </c>
      <c r="B338" s="7" t="s">
        <v>5877</v>
      </c>
      <c r="C338" s="26" t="s">
        <v>54</v>
      </c>
      <c r="D338" s="26"/>
      <c r="E338" s="14"/>
      <c r="F338" s="26" t="s">
        <v>5876</v>
      </c>
      <c r="G338" s="26" t="s">
        <v>94</v>
      </c>
      <c r="H338" s="26" t="s">
        <v>5077</v>
      </c>
      <c r="I338" s="26">
        <v>1</v>
      </c>
      <c r="J338" s="26" t="s">
        <v>4556</v>
      </c>
      <c r="K338" s="26">
        <v>28005120</v>
      </c>
      <c r="L338" s="28"/>
      <c r="M338" s="27">
        <v>43616</v>
      </c>
      <c r="N338" s="26">
        <v>1</v>
      </c>
      <c r="O338" s="26" t="s">
        <v>4556</v>
      </c>
      <c r="P338" s="26">
        <v>25788048</v>
      </c>
      <c r="Q338" s="28"/>
      <c r="R338" s="26">
        <v>16519</v>
      </c>
      <c r="S338" s="27">
        <v>43606</v>
      </c>
      <c r="T338" s="26" t="s">
        <v>5023</v>
      </c>
    </row>
    <row r="339" spans="1:20" x14ac:dyDescent="0.25">
      <c r="A339" s="16">
        <v>329</v>
      </c>
      <c r="B339" s="7" t="s">
        <v>5875</v>
      </c>
      <c r="C339" s="26" t="s">
        <v>54</v>
      </c>
      <c r="D339" s="26"/>
      <c r="E339" s="14"/>
      <c r="F339" s="26" t="s">
        <v>5874</v>
      </c>
      <c r="G339" s="26" t="s">
        <v>94</v>
      </c>
      <c r="H339" s="26" t="s">
        <v>5035</v>
      </c>
      <c r="I339" s="26">
        <v>1</v>
      </c>
      <c r="J339" s="26" t="s">
        <v>4556</v>
      </c>
      <c r="K339" s="26">
        <v>52834912</v>
      </c>
      <c r="L339" s="28"/>
      <c r="M339" s="27">
        <v>43585</v>
      </c>
      <c r="N339" s="26">
        <v>1</v>
      </c>
      <c r="O339" s="26" t="s">
        <v>4556</v>
      </c>
      <c r="P339" s="26">
        <v>49327200</v>
      </c>
      <c r="Q339" s="28"/>
      <c r="R339" s="26">
        <v>1819</v>
      </c>
      <c r="S339" s="27">
        <v>43606</v>
      </c>
      <c r="T339" s="26" t="s">
        <v>5023</v>
      </c>
    </row>
    <row r="340" spans="1:20" x14ac:dyDescent="0.25">
      <c r="A340" s="16">
        <v>330</v>
      </c>
      <c r="B340" s="7" t="s">
        <v>5873</v>
      </c>
      <c r="C340" s="26" t="s">
        <v>54</v>
      </c>
      <c r="D340" s="26"/>
      <c r="E340" s="14"/>
      <c r="F340" s="26" t="s">
        <v>5869</v>
      </c>
      <c r="G340" s="26" t="s">
        <v>94</v>
      </c>
      <c r="H340" s="26" t="s">
        <v>5674</v>
      </c>
      <c r="I340" s="26">
        <v>1</v>
      </c>
      <c r="J340" s="26" t="s">
        <v>4556</v>
      </c>
      <c r="K340" s="26">
        <v>52615680</v>
      </c>
      <c r="L340" s="28"/>
      <c r="M340" s="27">
        <v>43616</v>
      </c>
      <c r="N340" s="26">
        <v>1</v>
      </c>
      <c r="O340" s="26" t="s">
        <v>4556</v>
      </c>
      <c r="P340" s="26">
        <v>49327200</v>
      </c>
      <c r="Q340" s="28"/>
      <c r="R340" s="26">
        <v>2619</v>
      </c>
      <c r="S340" s="27">
        <v>43607</v>
      </c>
      <c r="T340" s="26" t="s">
        <v>5023</v>
      </c>
    </row>
    <row r="341" spans="1:20" x14ac:dyDescent="0.25">
      <c r="A341" s="16">
        <v>331</v>
      </c>
      <c r="B341" s="7" t="s">
        <v>5872</v>
      </c>
      <c r="C341" s="26" t="s">
        <v>54</v>
      </c>
      <c r="D341" s="26"/>
      <c r="E341" s="14"/>
      <c r="F341" s="26" t="s">
        <v>5871</v>
      </c>
      <c r="G341" s="26" t="s">
        <v>94</v>
      </c>
      <c r="H341" s="26" t="s">
        <v>5640</v>
      </c>
      <c r="I341" s="26">
        <v>1</v>
      </c>
      <c r="J341" s="26" t="s">
        <v>4556</v>
      </c>
      <c r="K341" s="26">
        <v>54850500</v>
      </c>
      <c r="L341" s="28"/>
      <c r="M341" s="27">
        <v>43616</v>
      </c>
      <c r="N341" s="26">
        <v>1</v>
      </c>
      <c r="O341" s="26" t="s">
        <v>4556</v>
      </c>
      <c r="P341" s="26">
        <v>54850500</v>
      </c>
      <c r="Q341" s="28"/>
      <c r="R341" s="26">
        <v>1519</v>
      </c>
      <c r="S341" s="27">
        <v>43608</v>
      </c>
      <c r="T341" s="26" t="s">
        <v>5023</v>
      </c>
    </row>
    <row r="342" spans="1:20" x14ac:dyDescent="0.25">
      <c r="A342" s="16">
        <v>332</v>
      </c>
      <c r="B342" s="7" t="s">
        <v>5870</v>
      </c>
      <c r="C342" s="26" t="s">
        <v>54</v>
      </c>
      <c r="D342" s="26"/>
      <c r="E342" s="14"/>
      <c r="F342" s="26" t="s">
        <v>5869</v>
      </c>
      <c r="G342" s="26" t="s">
        <v>94</v>
      </c>
      <c r="H342" s="26" t="s">
        <v>5674</v>
      </c>
      <c r="I342" s="26">
        <v>1</v>
      </c>
      <c r="J342" s="26" t="s">
        <v>4556</v>
      </c>
      <c r="K342" s="26">
        <v>52615680</v>
      </c>
      <c r="L342" s="28"/>
      <c r="M342" s="27">
        <v>43616</v>
      </c>
      <c r="N342" s="26">
        <v>1</v>
      </c>
      <c r="O342" s="26" t="s">
        <v>4556</v>
      </c>
      <c r="P342" s="26">
        <v>52615680</v>
      </c>
      <c r="Q342" s="28"/>
      <c r="R342" s="26">
        <v>2619</v>
      </c>
      <c r="S342" s="27">
        <v>43609</v>
      </c>
      <c r="T342" s="26" t="s">
        <v>5023</v>
      </c>
    </row>
    <row r="343" spans="1:20" x14ac:dyDescent="0.25">
      <c r="A343" s="16">
        <v>333</v>
      </c>
      <c r="B343" s="7" t="s">
        <v>5868</v>
      </c>
      <c r="C343" s="26" t="s">
        <v>54</v>
      </c>
      <c r="D343" s="26"/>
      <c r="E343" s="14"/>
      <c r="F343" s="26" t="s">
        <v>5867</v>
      </c>
      <c r="G343" s="26" t="s">
        <v>94</v>
      </c>
      <c r="H343" s="26" t="s">
        <v>5428</v>
      </c>
      <c r="I343" s="26">
        <v>1</v>
      </c>
      <c r="J343" s="26" t="s">
        <v>4556</v>
      </c>
      <c r="K343" s="26">
        <v>26254800</v>
      </c>
      <c r="L343" s="28"/>
      <c r="M343" s="27">
        <v>43616</v>
      </c>
      <c r="N343" s="26">
        <v>1</v>
      </c>
      <c r="O343" s="26" t="s">
        <v>4556</v>
      </c>
      <c r="P343" s="26">
        <v>26254800</v>
      </c>
      <c r="Q343" s="28"/>
      <c r="R343" s="26">
        <v>2619</v>
      </c>
      <c r="S343" s="27">
        <v>43609</v>
      </c>
      <c r="T343" s="26" t="s">
        <v>5023</v>
      </c>
    </row>
    <row r="344" spans="1:20" x14ac:dyDescent="0.25">
      <c r="A344" s="16">
        <v>334</v>
      </c>
      <c r="B344" s="7" t="s">
        <v>5866</v>
      </c>
      <c r="C344" s="26" t="s">
        <v>54</v>
      </c>
      <c r="D344" s="26"/>
      <c r="E344" s="14"/>
      <c r="F344" s="26" t="s">
        <v>5865</v>
      </c>
      <c r="G344" s="26" t="s">
        <v>94</v>
      </c>
      <c r="H344" s="26" t="s">
        <v>5047</v>
      </c>
      <c r="I344" s="26">
        <v>1</v>
      </c>
      <c r="J344" s="26" t="s">
        <v>4556</v>
      </c>
      <c r="K344" s="26">
        <v>34412352</v>
      </c>
      <c r="L344" s="28"/>
      <c r="M344" s="27">
        <v>43616</v>
      </c>
      <c r="N344" s="26">
        <v>1</v>
      </c>
      <c r="O344" s="26" t="s">
        <v>4556</v>
      </c>
      <c r="P344" s="26">
        <v>34412352</v>
      </c>
      <c r="Q344" s="28"/>
      <c r="R344" s="26">
        <v>3019</v>
      </c>
      <c r="S344" s="27">
        <v>43609</v>
      </c>
      <c r="T344" s="26" t="s">
        <v>5023</v>
      </c>
    </row>
    <row r="345" spans="1:20" x14ac:dyDescent="0.25">
      <c r="A345" s="16">
        <v>335</v>
      </c>
      <c r="B345" s="7" t="s">
        <v>5864</v>
      </c>
      <c r="C345" s="26" t="s">
        <v>54</v>
      </c>
      <c r="D345" s="26"/>
      <c r="E345" s="14"/>
      <c r="F345" s="26" t="s">
        <v>5863</v>
      </c>
      <c r="G345" s="26" t="s">
        <v>94</v>
      </c>
      <c r="H345" s="26" t="s">
        <v>5035</v>
      </c>
      <c r="I345" s="26">
        <v>1</v>
      </c>
      <c r="J345" s="26" t="s">
        <v>4556</v>
      </c>
      <c r="K345" s="26">
        <v>41837952</v>
      </c>
      <c r="L345" s="28"/>
      <c r="M345" s="27">
        <v>43616</v>
      </c>
      <c r="N345" s="26">
        <v>1</v>
      </c>
      <c r="O345" s="26" t="s">
        <v>4556</v>
      </c>
      <c r="P345" s="26">
        <v>41837952</v>
      </c>
      <c r="Q345" s="28"/>
      <c r="R345" s="26">
        <v>16319</v>
      </c>
      <c r="S345" s="27">
        <v>43612</v>
      </c>
      <c r="T345" s="26" t="s">
        <v>5023</v>
      </c>
    </row>
    <row r="346" spans="1:20" x14ac:dyDescent="0.25">
      <c r="A346" s="16">
        <v>336</v>
      </c>
      <c r="B346" s="7" t="s">
        <v>5862</v>
      </c>
      <c r="C346" s="26" t="s">
        <v>54</v>
      </c>
      <c r="D346" s="26"/>
      <c r="E346" s="14"/>
      <c r="F346" s="26" t="s">
        <v>4919</v>
      </c>
      <c r="G346" s="26" t="s">
        <v>94</v>
      </c>
      <c r="H346" s="26" t="s">
        <v>5067</v>
      </c>
      <c r="I346" s="26">
        <v>1</v>
      </c>
      <c r="J346" s="26" t="s">
        <v>4556</v>
      </c>
      <c r="K346" s="26">
        <v>58507200</v>
      </c>
      <c r="L346" s="28"/>
      <c r="M346" s="27">
        <v>43616</v>
      </c>
      <c r="N346" s="26">
        <v>1</v>
      </c>
      <c r="O346" s="26" t="s">
        <v>4556</v>
      </c>
      <c r="P346" s="26">
        <v>58507200</v>
      </c>
      <c r="Q346" s="28"/>
      <c r="R346" s="26">
        <v>11019</v>
      </c>
      <c r="S346" s="27">
        <v>43612</v>
      </c>
      <c r="T346" s="26" t="s">
        <v>5023</v>
      </c>
    </row>
    <row r="347" spans="1:20" x14ac:dyDescent="0.25">
      <c r="A347" s="16">
        <v>337</v>
      </c>
      <c r="B347" s="7" t="s">
        <v>5861</v>
      </c>
      <c r="C347" s="26" t="s">
        <v>54</v>
      </c>
      <c r="D347" s="26"/>
      <c r="E347" s="14"/>
      <c r="F347" s="26" t="s">
        <v>5860</v>
      </c>
      <c r="G347" s="26" t="s">
        <v>94</v>
      </c>
      <c r="H347" s="26" t="s">
        <v>5024</v>
      </c>
      <c r="I347" s="26">
        <v>1</v>
      </c>
      <c r="J347" s="26" t="s">
        <v>4556</v>
      </c>
      <c r="K347" s="26">
        <v>62163900</v>
      </c>
      <c r="L347" s="28"/>
      <c r="M347" s="27">
        <v>43585</v>
      </c>
      <c r="N347" s="26">
        <v>1</v>
      </c>
      <c r="O347" s="26" t="s">
        <v>4556</v>
      </c>
      <c r="P347" s="26">
        <v>49327200</v>
      </c>
      <c r="Q347" s="28"/>
      <c r="R347" s="26">
        <v>2619</v>
      </c>
      <c r="S347" s="27">
        <v>43615</v>
      </c>
      <c r="T347" s="26" t="s">
        <v>5023</v>
      </c>
    </row>
    <row r="348" spans="1:20" x14ac:dyDescent="0.25">
      <c r="A348" s="16">
        <v>338</v>
      </c>
      <c r="B348" s="7" t="s">
        <v>5859</v>
      </c>
      <c r="C348" s="26" t="s">
        <v>54</v>
      </c>
      <c r="D348" s="26"/>
      <c r="E348" s="14"/>
      <c r="F348" s="26" t="s">
        <v>5858</v>
      </c>
      <c r="G348" s="26" t="s">
        <v>94</v>
      </c>
      <c r="H348" s="26" t="s">
        <v>5428</v>
      </c>
      <c r="I348" s="26">
        <v>1</v>
      </c>
      <c r="J348" s="26" t="s">
        <v>4556</v>
      </c>
      <c r="K348" s="26">
        <v>58507200</v>
      </c>
      <c r="L348" s="28"/>
      <c r="M348" s="27">
        <v>43616</v>
      </c>
      <c r="N348" s="26">
        <v>1</v>
      </c>
      <c r="O348" s="26" t="s">
        <v>4556</v>
      </c>
      <c r="P348" s="26">
        <v>58507200</v>
      </c>
      <c r="Q348" s="28"/>
      <c r="R348" s="26">
        <v>2619</v>
      </c>
      <c r="S348" s="27">
        <v>43615</v>
      </c>
      <c r="T348" s="26" t="s">
        <v>5023</v>
      </c>
    </row>
    <row r="349" spans="1:20" x14ac:dyDescent="0.25">
      <c r="A349" s="16">
        <v>339</v>
      </c>
      <c r="B349" s="7" t="s">
        <v>5857</v>
      </c>
      <c r="C349" s="26" t="s">
        <v>54</v>
      </c>
      <c r="D349" s="26"/>
      <c r="E349" s="14"/>
      <c r="F349" s="26" t="s">
        <v>5856</v>
      </c>
      <c r="G349" s="26" t="s">
        <v>94</v>
      </c>
      <c r="H349" s="26" t="s">
        <v>5024</v>
      </c>
      <c r="I349" s="26">
        <v>1</v>
      </c>
      <c r="J349" s="26" t="s">
        <v>4556</v>
      </c>
      <c r="K349" s="26">
        <v>12252240</v>
      </c>
      <c r="L349" s="28"/>
      <c r="M349" s="27">
        <v>43616</v>
      </c>
      <c r="N349" s="26">
        <v>1</v>
      </c>
      <c r="O349" s="26" t="s">
        <v>4556</v>
      </c>
      <c r="P349" s="26">
        <v>12252240</v>
      </c>
      <c r="Q349" s="28"/>
      <c r="R349" s="26">
        <v>2719</v>
      </c>
      <c r="S349" s="27">
        <v>43616</v>
      </c>
      <c r="T349" s="26" t="s">
        <v>5023</v>
      </c>
    </row>
    <row r="350" spans="1:20" x14ac:dyDescent="0.25">
      <c r="A350" s="16">
        <v>340</v>
      </c>
      <c r="B350" s="7" t="s">
        <v>5855</v>
      </c>
      <c r="C350" s="26" t="s">
        <v>54</v>
      </c>
      <c r="D350" s="26"/>
      <c r="E350" s="14"/>
      <c r="F350" s="26" t="s">
        <v>5854</v>
      </c>
      <c r="G350" s="26" t="s">
        <v>94</v>
      </c>
      <c r="H350" s="26" t="s">
        <v>5425</v>
      </c>
      <c r="I350" s="26">
        <v>1</v>
      </c>
      <c r="J350" s="26" t="s">
        <v>4556</v>
      </c>
      <c r="K350" s="26">
        <v>11250000</v>
      </c>
      <c r="L350" s="28"/>
      <c r="M350" s="27">
        <v>43616</v>
      </c>
      <c r="N350" s="26">
        <v>1</v>
      </c>
      <c r="O350" s="26" t="s">
        <v>4556</v>
      </c>
      <c r="P350" s="26">
        <v>11250000</v>
      </c>
      <c r="Q350" s="28"/>
      <c r="R350" s="26">
        <v>2719</v>
      </c>
      <c r="S350" s="27">
        <v>43616</v>
      </c>
      <c r="T350" s="26" t="s">
        <v>5023</v>
      </c>
    </row>
    <row r="351" spans="1:20" x14ac:dyDescent="0.25">
      <c r="A351" s="16">
        <v>341</v>
      </c>
      <c r="B351" s="7" t="s">
        <v>5853</v>
      </c>
      <c r="C351" s="26" t="s">
        <v>54</v>
      </c>
      <c r="D351" s="26"/>
      <c r="E351" s="14"/>
      <c r="F351" s="26" t="s">
        <v>5852</v>
      </c>
      <c r="G351" s="26" t="s">
        <v>94</v>
      </c>
      <c r="H351" s="26" t="s">
        <v>5425</v>
      </c>
      <c r="I351" s="26">
        <v>1</v>
      </c>
      <c r="J351" s="26" t="s">
        <v>4556</v>
      </c>
      <c r="K351" s="26">
        <v>11250000</v>
      </c>
      <c r="L351" s="28"/>
      <c r="M351" s="27">
        <v>43616</v>
      </c>
      <c r="N351" s="26">
        <v>1</v>
      </c>
      <c r="O351" s="26" t="s">
        <v>4556</v>
      </c>
      <c r="P351" s="26">
        <v>11250000</v>
      </c>
      <c r="Q351" s="28"/>
      <c r="R351" s="26">
        <v>2719</v>
      </c>
      <c r="S351" s="27">
        <v>43616</v>
      </c>
      <c r="T351" s="26" t="s">
        <v>5023</v>
      </c>
    </row>
    <row r="352" spans="1:20" x14ac:dyDescent="0.25">
      <c r="A352" s="16">
        <v>342</v>
      </c>
      <c r="B352" s="7" t="s">
        <v>5851</v>
      </c>
      <c r="C352" s="26" t="s">
        <v>54</v>
      </c>
      <c r="D352" s="26"/>
      <c r="E352" s="14"/>
      <c r="F352" s="26" t="s">
        <v>5850</v>
      </c>
      <c r="G352" s="26" t="s">
        <v>94</v>
      </c>
      <c r="H352" s="26" t="s">
        <v>5425</v>
      </c>
      <c r="I352" s="26">
        <v>1</v>
      </c>
      <c r="J352" s="26" t="s">
        <v>4556</v>
      </c>
      <c r="K352" s="26">
        <v>11250000</v>
      </c>
      <c r="L352" s="28"/>
      <c r="M352" s="27">
        <v>43616</v>
      </c>
      <c r="N352" s="26">
        <v>1</v>
      </c>
      <c r="O352" s="26" t="s">
        <v>4556</v>
      </c>
      <c r="P352" s="26">
        <v>11250000</v>
      </c>
      <c r="Q352" s="28"/>
      <c r="R352" s="26">
        <v>2719</v>
      </c>
      <c r="S352" s="27">
        <v>43616</v>
      </c>
      <c r="T352" s="26" t="s">
        <v>5023</v>
      </c>
    </row>
    <row r="353" spans="1:20" x14ac:dyDescent="0.25">
      <c r="A353" s="16">
        <v>343</v>
      </c>
      <c r="B353" s="7" t="s">
        <v>5849</v>
      </c>
      <c r="C353" s="26" t="s">
        <v>54</v>
      </c>
      <c r="D353" s="26"/>
      <c r="E353" s="14"/>
      <c r="F353" s="26" t="s">
        <v>5848</v>
      </c>
      <c r="G353" s="26" t="s">
        <v>94</v>
      </c>
      <c r="H353" s="26" t="s">
        <v>5425</v>
      </c>
      <c r="I353" s="26">
        <v>1</v>
      </c>
      <c r="J353" s="26" t="s">
        <v>4556</v>
      </c>
      <c r="K353" s="26">
        <v>11250000</v>
      </c>
      <c r="L353" s="28"/>
      <c r="M353" s="27">
        <v>43616</v>
      </c>
      <c r="N353" s="26">
        <v>1</v>
      </c>
      <c r="O353" s="26" t="s">
        <v>4556</v>
      </c>
      <c r="P353" s="26">
        <v>11250000</v>
      </c>
      <c r="Q353" s="28"/>
      <c r="R353" s="26">
        <v>2719</v>
      </c>
      <c r="S353" s="27">
        <v>43616</v>
      </c>
      <c r="T353" s="26" t="s">
        <v>5023</v>
      </c>
    </row>
    <row r="354" spans="1:20" x14ac:dyDescent="0.25">
      <c r="A354" s="16">
        <v>344</v>
      </c>
      <c r="B354" s="7" t="s">
        <v>5847</v>
      </c>
      <c r="C354" s="26" t="s">
        <v>54</v>
      </c>
      <c r="D354" s="26"/>
      <c r="E354" s="14"/>
      <c r="F354" s="26" t="s">
        <v>5846</v>
      </c>
      <c r="G354" s="26" t="s">
        <v>94</v>
      </c>
      <c r="H354" s="26" t="s">
        <v>5024</v>
      </c>
      <c r="I354" s="26">
        <v>1</v>
      </c>
      <c r="J354" s="26" t="s">
        <v>4556</v>
      </c>
      <c r="K354" s="26">
        <v>17503200</v>
      </c>
      <c r="L354" s="28"/>
      <c r="M354" s="27">
        <v>43616</v>
      </c>
      <c r="N354" s="26">
        <v>1</v>
      </c>
      <c r="O354" s="26" t="s">
        <v>4556</v>
      </c>
      <c r="P354" s="26">
        <v>16336320</v>
      </c>
      <c r="Q354" s="28"/>
      <c r="R354" s="26">
        <v>2719</v>
      </c>
      <c r="S354" s="27">
        <v>43620</v>
      </c>
      <c r="T354" s="26" t="s">
        <v>5023</v>
      </c>
    </row>
    <row r="355" spans="1:20" x14ac:dyDescent="0.25">
      <c r="A355" s="16">
        <v>345</v>
      </c>
      <c r="B355" s="7" t="s">
        <v>5845</v>
      </c>
      <c r="C355" s="26" t="s">
        <v>54</v>
      </c>
      <c r="D355" s="26"/>
      <c r="E355" s="14"/>
      <c r="F355" s="26" t="s">
        <v>5844</v>
      </c>
      <c r="G355" s="26" t="s">
        <v>94</v>
      </c>
      <c r="H355" s="26" t="s">
        <v>5134</v>
      </c>
      <c r="I355" s="26">
        <v>1</v>
      </c>
      <c r="J355" s="26" t="s">
        <v>4556</v>
      </c>
      <c r="K355" s="26">
        <v>58507200</v>
      </c>
      <c r="L355" s="28"/>
      <c r="M355" s="27">
        <v>43616</v>
      </c>
      <c r="N355" s="26">
        <v>1</v>
      </c>
      <c r="O355" s="26" t="s">
        <v>4556</v>
      </c>
      <c r="P355" s="26">
        <v>51193800</v>
      </c>
      <c r="Q355" s="28"/>
      <c r="R355" s="26">
        <v>16219</v>
      </c>
      <c r="S355" s="27">
        <v>43620</v>
      </c>
      <c r="T355" s="26" t="s">
        <v>5023</v>
      </c>
    </row>
    <row r="356" spans="1:20" x14ac:dyDescent="0.25">
      <c r="A356" s="16">
        <v>346</v>
      </c>
      <c r="B356" s="7" t="s">
        <v>5843</v>
      </c>
      <c r="C356" s="26" t="s">
        <v>54</v>
      </c>
      <c r="D356" s="26"/>
      <c r="E356" s="14"/>
      <c r="F356" s="26" t="s">
        <v>5842</v>
      </c>
      <c r="G356" s="26" t="s">
        <v>94</v>
      </c>
      <c r="H356" s="26" t="s">
        <v>5035</v>
      </c>
      <c r="I356" s="26">
        <v>1</v>
      </c>
      <c r="J356" s="26" t="s">
        <v>4556</v>
      </c>
      <c r="K356" s="26">
        <v>46038720</v>
      </c>
      <c r="L356" s="28"/>
      <c r="M356" s="27">
        <v>43646</v>
      </c>
      <c r="N356" s="26">
        <v>1</v>
      </c>
      <c r="O356" s="26" t="s">
        <v>4556</v>
      </c>
      <c r="P356" s="26">
        <v>46038720</v>
      </c>
      <c r="Q356" s="28"/>
      <c r="R356" s="26">
        <v>1819</v>
      </c>
      <c r="S356" s="27">
        <v>43621</v>
      </c>
      <c r="T356" s="26" t="s">
        <v>5023</v>
      </c>
    </row>
    <row r="357" spans="1:20" x14ac:dyDescent="0.25">
      <c r="A357" s="16">
        <v>347</v>
      </c>
      <c r="B357" s="7" t="s">
        <v>5841</v>
      </c>
      <c r="C357" s="26" t="s">
        <v>54</v>
      </c>
      <c r="D357" s="26"/>
      <c r="E357" s="14"/>
      <c r="F357" s="26" t="s">
        <v>5840</v>
      </c>
      <c r="G357" s="26" t="s">
        <v>94</v>
      </c>
      <c r="H357" s="26" t="s">
        <v>5206</v>
      </c>
      <c r="I357" s="26">
        <v>1</v>
      </c>
      <c r="J357" s="26" t="s">
        <v>4556</v>
      </c>
      <c r="K357" s="26">
        <v>16336320</v>
      </c>
      <c r="L357" s="28"/>
      <c r="M357" s="27">
        <v>43646</v>
      </c>
      <c r="N357" s="26">
        <v>1</v>
      </c>
      <c r="O357" s="26" t="s">
        <v>4556</v>
      </c>
      <c r="P357" s="26">
        <v>16336320</v>
      </c>
      <c r="Q357" s="28"/>
      <c r="R357" s="26">
        <v>1719</v>
      </c>
      <c r="S357" s="27">
        <v>43622</v>
      </c>
      <c r="T357" s="26" t="s">
        <v>5023</v>
      </c>
    </row>
    <row r="358" spans="1:20" x14ac:dyDescent="0.25">
      <c r="A358" s="16">
        <v>348</v>
      </c>
      <c r="B358" s="7" t="s">
        <v>5839</v>
      </c>
      <c r="C358" s="26" t="s">
        <v>54</v>
      </c>
      <c r="D358" s="26"/>
      <c r="E358" s="14"/>
      <c r="F358" s="26" t="s">
        <v>5838</v>
      </c>
      <c r="G358" s="26" t="s">
        <v>94</v>
      </c>
      <c r="H358" s="26" t="s">
        <v>5206</v>
      </c>
      <c r="I358" s="26">
        <v>1</v>
      </c>
      <c r="J358" s="26" t="s">
        <v>4556</v>
      </c>
      <c r="K358" s="26">
        <v>16336320</v>
      </c>
      <c r="L358" s="28"/>
      <c r="M358" s="27">
        <v>43646</v>
      </c>
      <c r="N358" s="26">
        <v>1</v>
      </c>
      <c r="O358" s="26" t="s">
        <v>4556</v>
      </c>
      <c r="P358" s="26">
        <v>16336320</v>
      </c>
      <c r="Q358" s="28"/>
      <c r="R358" s="26">
        <v>1719</v>
      </c>
      <c r="S358" s="27">
        <v>43622</v>
      </c>
      <c r="T358" s="26" t="s">
        <v>5023</v>
      </c>
    </row>
    <row r="359" spans="1:20" x14ac:dyDescent="0.25">
      <c r="A359" s="16">
        <v>349</v>
      </c>
      <c r="B359" s="7" t="s">
        <v>5837</v>
      </c>
      <c r="C359" s="26" t="s">
        <v>54</v>
      </c>
      <c r="D359" s="26"/>
      <c r="E359" s="14"/>
      <c r="F359" s="26" t="s">
        <v>5836</v>
      </c>
      <c r="G359" s="26" t="s">
        <v>94</v>
      </c>
      <c r="H359" s="26" t="s">
        <v>5206</v>
      </c>
      <c r="I359" s="26">
        <v>1</v>
      </c>
      <c r="J359" s="26" t="s">
        <v>4556</v>
      </c>
      <c r="K359" s="26">
        <v>16336320</v>
      </c>
      <c r="L359" s="28"/>
      <c r="M359" s="27">
        <v>43646</v>
      </c>
      <c r="N359" s="26">
        <v>1</v>
      </c>
      <c r="O359" s="26" t="s">
        <v>4556</v>
      </c>
      <c r="P359" s="26">
        <v>16336320</v>
      </c>
      <c r="Q359" s="28"/>
      <c r="R359" s="26">
        <v>1719</v>
      </c>
      <c r="S359" s="27">
        <v>43622</v>
      </c>
      <c r="T359" s="26" t="s">
        <v>5023</v>
      </c>
    </row>
    <row r="360" spans="1:20" x14ac:dyDescent="0.25">
      <c r="A360" s="16">
        <v>350</v>
      </c>
      <c r="B360" s="7" t="s">
        <v>5835</v>
      </c>
      <c r="C360" s="26" t="s">
        <v>54</v>
      </c>
      <c r="D360" s="26"/>
      <c r="E360" s="14"/>
      <c r="F360" s="26" t="s">
        <v>5834</v>
      </c>
      <c r="G360" s="26" t="s">
        <v>94</v>
      </c>
      <c r="H360" s="26" t="s">
        <v>5206</v>
      </c>
      <c r="I360" s="26">
        <v>1</v>
      </c>
      <c r="J360" s="26" t="s">
        <v>4556</v>
      </c>
      <c r="K360" s="26">
        <v>16336320</v>
      </c>
      <c r="L360" s="28"/>
      <c r="M360" s="27">
        <v>43646</v>
      </c>
      <c r="N360" s="26">
        <v>1</v>
      </c>
      <c r="O360" s="26" t="s">
        <v>4556</v>
      </c>
      <c r="P360" s="26">
        <v>16336320</v>
      </c>
      <c r="Q360" s="28"/>
      <c r="R360" s="26">
        <v>1719</v>
      </c>
      <c r="S360" s="27">
        <v>43622</v>
      </c>
      <c r="T360" s="26" t="s">
        <v>5023</v>
      </c>
    </row>
    <row r="361" spans="1:20" x14ac:dyDescent="0.25">
      <c r="A361" s="16">
        <v>351</v>
      </c>
      <c r="B361" s="7" t="s">
        <v>5833</v>
      </c>
      <c r="C361" s="26" t="s">
        <v>54</v>
      </c>
      <c r="D361" s="26"/>
      <c r="E361" s="14"/>
      <c r="F361" s="26" t="s">
        <v>5832</v>
      </c>
      <c r="G361" s="26" t="s">
        <v>94</v>
      </c>
      <c r="H361" s="26" t="s">
        <v>5206</v>
      </c>
      <c r="I361" s="26">
        <v>1</v>
      </c>
      <c r="J361" s="26" t="s">
        <v>4556</v>
      </c>
      <c r="K361" s="26">
        <v>16336320</v>
      </c>
      <c r="L361" s="28"/>
      <c r="M361" s="27">
        <v>43646</v>
      </c>
      <c r="N361" s="26">
        <v>1</v>
      </c>
      <c r="O361" s="26" t="s">
        <v>4556</v>
      </c>
      <c r="P361" s="26">
        <v>16336320</v>
      </c>
      <c r="Q361" s="28"/>
      <c r="R361" s="26">
        <v>1719</v>
      </c>
      <c r="S361" s="27">
        <v>43622</v>
      </c>
      <c r="T361" s="26" t="s">
        <v>5023</v>
      </c>
    </row>
    <row r="362" spans="1:20" x14ac:dyDescent="0.25">
      <c r="A362" s="16">
        <v>352</v>
      </c>
      <c r="B362" s="7" t="s">
        <v>5831</v>
      </c>
      <c r="C362" s="26" t="s">
        <v>54</v>
      </c>
      <c r="D362" s="26"/>
      <c r="E362" s="14"/>
      <c r="F362" s="26" t="s">
        <v>5830</v>
      </c>
      <c r="G362" s="26" t="s">
        <v>94</v>
      </c>
      <c r="H362" s="26" t="s">
        <v>5206</v>
      </c>
      <c r="I362" s="26">
        <v>1</v>
      </c>
      <c r="J362" s="26" t="s">
        <v>4556</v>
      </c>
      <c r="K362" s="26">
        <v>31505760</v>
      </c>
      <c r="L362" s="28"/>
      <c r="M362" s="27">
        <v>43585</v>
      </c>
      <c r="N362" s="26">
        <v>1</v>
      </c>
      <c r="O362" s="26" t="s">
        <v>4556</v>
      </c>
      <c r="P362" s="26">
        <v>16336320</v>
      </c>
      <c r="Q362" s="28"/>
      <c r="R362" s="26">
        <v>1719</v>
      </c>
      <c r="S362" s="27">
        <v>43622</v>
      </c>
      <c r="T362" s="26" t="s">
        <v>5023</v>
      </c>
    </row>
    <row r="363" spans="1:20" x14ac:dyDescent="0.25">
      <c r="A363" s="16">
        <v>353</v>
      </c>
      <c r="B363" s="7" t="s">
        <v>5829</v>
      </c>
      <c r="C363" s="26" t="s">
        <v>54</v>
      </c>
      <c r="D363" s="26"/>
      <c r="E363" s="14"/>
      <c r="F363" s="26" t="s">
        <v>5828</v>
      </c>
      <c r="G363" s="26" t="s">
        <v>94</v>
      </c>
      <c r="H363" s="26" t="s">
        <v>5206</v>
      </c>
      <c r="I363" s="26">
        <v>1</v>
      </c>
      <c r="J363" s="26" t="s">
        <v>4556</v>
      </c>
      <c r="K363" s="26">
        <v>16336320</v>
      </c>
      <c r="L363" s="28"/>
      <c r="M363" s="27">
        <v>43646</v>
      </c>
      <c r="N363" s="26">
        <v>1</v>
      </c>
      <c r="O363" s="26" t="s">
        <v>4556</v>
      </c>
      <c r="P363" s="26">
        <v>16336320</v>
      </c>
      <c r="Q363" s="28"/>
      <c r="R363" s="26">
        <v>1719</v>
      </c>
      <c r="S363" s="27">
        <v>43622</v>
      </c>
      <c r="T363" s="26" t="s">
        <v>5023</v>
      </c>
    </row>
    <row r="364" spans="1:20" x14ac:dyDescent="0.25">
      <c r="A364" s="16">
        <v>354</v>
      </c>
      <c r="B364" s="7" t="s">
        <v>5827</v>
      </c>
      <c r="C364" s="26" t="s">
        <v>54</v>
      </c>
      <c r="D364" s="26"/>
      <c r="E364" s="14"/>
      <c r="F364" s="26" t="s">
        <v>5826</v>
      </c>
      <c r="G364" s="26" t="s">
        <v>94</v>
      </c>
      <c r="H364" s="26" t="s">
        <v>5206</v>
      </c>
      <c r="I364" s="26">
        <v>1</v>
      </c>
      <c r="J364" s="26" t="s">
        <v>4556</v>
      </c>
      <c r="K364" s="26">
        <v>16336320</v>
      </c>
      <c r="L364" s="28"/>
      <c r="M364" s="27">
        <v>43646</v>
      </c>
      <c r="N364" s="26">
        <v>1</v>
      </c>
      <c r="O364" s="26" t="s">
        <v>4556</v>
      </c>
      <c r="P364" s="26">
        <v>16336320</v>
      </c>
      <c r="Q364" s="28"/>
      <c r="R364" s="26">
        <v>1719</v>
      </c>
      <c r="S364" s="27">
        <v>43622</v>
      </c>
      <c r="T364" s="26" t="s">
        <v>5023</v>
      </c>
    </row>
    <row r="365" spans="1:20" x14ac:dyDescent="0.25">
      <c r="A365" s="16">
        <v>355</v>
      </c>
      <c r="B365" s="7" t="s">
        <v>5825</v>
      </c>
      <c r="C365" s="26" t="s">
        <v>54</v>
      </c>
      <c r="D365" s="26"/>
      <c r="E365" s="14"/>
      <c r="F365" s="26" t="s">
        <v>5824</v>
      </c>
      <c r="G365" s="26" t="s">
        <v>94</v>
      </c>
      <c r="H365" s="26" t="s">
        <v>5072</v>
      </c>
      <c r="I365" s="26">
        <v>1</v>
      </c>
      <c r="J365" s="26" t="s">
        <v>4556</v>
      </c>
      <c r="K365" s="26">
        <v>32261580</v>
      </c>
      <c r="L365" s="28"/>
      <c r="M365" s="27">
        <v>43616</v>
      </c>
      <c r="N365" s="26">
        <v>1</v>
      </c>
      <c r="O365" s="26" t="s">
        <v>4556</v>
      </c>
      <c r="P365" s="26">
        <v>24504480</v>
      </c>
      <c r="Q365" s="28"/>
      <c r="R365" s="26">
        <v>17519</v>
      </c>
      <c r="S365" s="27">
        <v>43622</v>
      </c>
      <c r="T365" s="26" t="s">
        <v>5023</v>
      </c>
    </row>
    <row r="366" spans="1:20" x14ac:dyDescent="0.25">
      <c r="A366" s="16">
        <v>356</v>
      </c>
      <c r="B366" s="7" t="s">
        <v>5823</v>
      </c>
      <c r="C366" s="26" t="s">
        <v>54</v>
      </c>
      <c r="D366" s="26"/>
      <c r="E366" s="14"/>
      <c r="F366" s="26" t="s">
        <v>5822</v>
      </c>
      <c r="G366" s="26" t="s">
        <v>94</v>
      </c>
      <c r="H366" s="26" t="s">
        <v>5024</v>
      </c>
      <c r="I366" s="26">
        <v>1</v>
      </c>
      <c r="J366" s="26" t="s">
        <v>4556</v>
      </c>
      <c r="K366" s="26">
        <v>16336320</v>
      </c>
      <c r="L366" s="28"/>
      <c r="M366" s="27">
        <v>43646</v>
      </c>
      <c r="N366" s="26">
        <v>1</v>
      </c>
      <c r="O366" s="26" t="s">
        <v>4556</v>
      </c>
      <c r="P366" s="26">
        <v>16336320</v>
      </c>
      <c r="Q366" s="28"/>
      <c r="R366" s="26">
        <v>2619</v>
      </c>
      <c r="S366" s="27">
        <v>43622</v>
      </c>
      <c r="T366" s="26" t="s">
        <v>5023</v>
      </c>
    </row>
    <row r="367" spans="1:20" x14ac:dyDescent="0.25">
      <c r="A367" s="16">
        <v>357</v>
      </c>
      <c r="B367" s="7" t="s">
        <v>5821</v>
      </c>
      <c r="C367" s="26" t="s">
        <v>54</v>
      </c>
      <c r="D367" s="26"/>
      <c r="E367" s="14"/>
      <c r="F367" s="26" t="s">
        <v>5820</v>
      </c>
      <c r="G367" s="26" t="s">
        <v>94</v>
      </c>
      <c r="H367" s="26" t="s">
        <v>5206</v>
      </c>
      <c r="I367" s="26">
        <v>1</v>
      </c>
      <c r="J367" s="26" t="s">
        <v>4556</v>
      </c>
      <c r="K367" s="26">
        <v>16336320</v>
      </c>
      <c r="L367" s="28"/>
      <c r="M367" s="27">
        <v>43646</v>
      </c>
      <c r="N367" s="26">
        <v>1</v>
      </c>
      <c r="O367" s="26" t="s">
        <v>4556</v>
      </c>
      <c r="P367" s="26">
        <v>16336320</v>
      </c>
      <c r="Q367" s="28"/>
      <c r="R367" s="26">
        <v>1719</v>
      </c>
      <c r="S367" s="27">
        <v>43622</v>
      </c>
      <c r="T367" s="26" t="s">
        <v>5023</v>
      </c>
    </row>
    <row r="368" spans="1:20" x14ac:dyDescent="0.25">
      <c r="A368" s="16">
        <v>358</v>
      </c>
      <c r="B368" s="7" t="s">
        <v>5819</v>
      </c>
      <c r="C368" s="26" t="s">
        <v>54</v>
      </c>
      <c r="D368" s="26"/>
      <c r="E368" s="14"/>
      <c r="F368" s="26" t="s">
        <v>5818</v>
      </c>
      <c r="G368" s="26" t="s">
        <v>94</v>
      </c>
      <c r="H368" s="26" t="s">
        <v>5206</v>
      </c>
      <c r="I368" s="26">
        <v>1</v>
      </c>
      <c r="J368" s="26" t="s">
        <v>4556</v>
      </c>
      <c r="K368" s="26">
        <v>16336320</v>
      </c>
      <c r="L368" s="28"/>
      <c r="M368" s="27">
        <v>43646</v>
      </c>
      <c r="N368" s="26">
        <v>1</v>
      </c>
      <c r="O368" s="26" t="s">
        <v>4556</v>
      </c>
      <c r="P368" s="26">
        <v>16336320</v>
      </c>
      <c r="Q368" s="28"/>
      <c r="R368" s="26">
        <v>1719</v>
      </c>
      <c r="S368" s="27">
        <v>43622</v>
      </c>
      <c r="T368" s="26" t="s">
        <v>5023</v>
      </c>
    </row>
    <row r="369" spans="1:20" x14ac:dyDescent="0.25">
      <c r="A369" s="16">
        <v>359</v>
      </c>
      <c r="B369" s="7" t="s">
        <v>5817</v>
      </c>
      <c r="C369" s="26" t="s">
        <v>54</v>
      </c>
      <c r="D369" s="26"/>
      <c r="E369" s="14"/>
      <c r="F369" s="26" t="s">
        <v>5816</v>
      </c>
      <c r="G369" s="26" t="s">
        <v>94</v>
      </c>
      <c r="H369" s="26" t="s">
        <v>5206</v>
      </c>
      <c r="I369" s="26">
        <v>1</v>
      </c>
      <c r="J369" s="26" t="s">
        <v>4556</v>
      </c>
      <c r="K369" s="26">
        <v>16336320</v>
      </c>
      <c r="L369" s="28"/>
      <c r="M369" s="27">
        <v>43646</v>
      </c>
      <c r="N369" s="26">
        <v>1</v>
      </c>
      <c r="O369" s="26" t="s">
        <v>4556</v>
      </c>
      <c r="P369" s="26">
        <v>16336320</v>
      </c>
      <c r="Q369" s="28"/>
      <c r="R369" s="26">
        <v>1719</v>
      </c>
      <c r="S369" s="27">
        <v>43622</v>
      </c>
      <c r="T369" s="26" t="s">
        <v>5023</v>
      </c>
    </row>
    <row r="370" spans="1:20" x14ac:dyDescent="0.25">
      <c r="A370" s="16">
        <v>360</v>
      </c>
      <c r="B370" s="7" t="s">
        <v>5815</v>
      </c>
      <c r="C370" s="26" t="s">
        <v>54</v>
      </c>
      <c r="D370" s="26"/>
      <c r="E370" s="14"/>
      <c r="F370" s="26" t="s">
        <v>5814</v>
      </c>
      <c r="G370" s="26" t="s">
        <v>94</v>
      </c>
      <c r="H370" s="26" t="s">
        <v>5206</v>
      </c>
      <c r="I370" s="26">
        <v>1</v>
      </c>
      <c r="J370" s="26" t="s">
        <v>4556</v>
      </c>
      <c r="K370" s="26">
        <v>16336320</v>
      </c>
      <c r="L370" s="28"/>
      <c r="M370" s="27">
        <v>43646</v>
      </c>
      <c r="N370" s="26">
        <v>1</v>
      </c>
      <c r="O370" s="26" t="s">
        <v>4556</v>
      </c>
      <c r="P370" s="26">
        <v>16336320</v>
      </c>
      <c r="Q370" s="28"/>
      <c r="R370" s="26">
        <v>1719</v>
      </c>
      <c r="S370" s="27">
        <v>43622</v>
      </c>
      <c r="T370" s="26" t="s">
        <v>5023</v>
      </c>
    </row>
    <row r="371" spans="1:20" x14ac:dyDescent="0.25">
      <c r="A371" s="16">
        <v>361</v>
      </c>
      <c r="B371" s="7" t="s">
        <v>5813</v>
      </c>
      <c r="C371" s="26" t="s">
        <v>54</v>
      </c>
      <c r="D371" s="26"/>
      <c r="E371" s="14"/>
      <c r="F371" s="26" t="s">
        <v>5812</v>
      </c>
      <c r="G371" s="26" t="s">
        <v>94</v>
      </c>
      <c r="H371" s="26" t="s">
        <v>5511</v>
      </c>
      <c r="I371" s="26">
        <v>1</v>
      </c>
      <c r="J371" s="26" t="s">
        <v>4556</v>
      </c>
      <c r="K371" s="26">
        <v>91035000</v>
      </c>
      <c r="L371" s="28"/>
      <c r="M371" s="27">
        <v>43616</v>
      </c>
      <c r="N371" s="26">
        <v>1</v>
      </c>
      <c r="O371" s="26" t="s">
        <v>4556</v>
      </c>
      <c r="P371" s="26">
        <v>84966000</v>
      </c>
      <c r="Q371" s="28"/>
      <c r="R371" s="26">
        <v>3019</v>
      </c>
      <c r="S371" s="27">
        <v>43622</v>
      </c>
      <c r="T371" s="26" t="s">
        <v>5023</v>
      </c>
    </row>
    <row r="372" spans="1:20" x14ac:dyDescent="0.25">
      <c r="A372" s="16">
        <v>362</v>
      </c>
      <c r="B372" s="7" t="s">
        <v>5811</v>
      </c>
      <c r="C372" s="26" t="s">
        <v>54</v>
      </c>
      <c r="D372" s="26"/>
      <c r="E372" s="14"/>
      <c r="F372" s="26" t="s">
        <v>5810</v>
      </c>
      <c r="G372" s="26" t="s">
        <v>94</v>
      </c>
      <c r="H372" s="26" t="s">
        <v>5080</v>
      </c>
      <c r="I372" s="26">
        <v>1</v>
      </c>
      <c r="J372" s="26" t="s">
        <v>4556</v>
      </c>
      <c r="K372" s="26">
        <v>32261580</v>
      </c>
      <c r="L372" s="28"/>
      <c r="M372" s="27">
        <v>43646</v>
      </c>
      <c r="N372" s="26">
        <v>1</v>
      </c>
      <c r="O372" s="26" t="s">
        <v>4556</v>
      </c>
      <c r="P372" s="26">
        <v>30110808</v>
      </c>
      <c r="Q372" s="28"/>
      <c r="R372" s="26">
        <v>3019</v>
      </c>
      <c r="S372" s="27">
        <v>43623</v>
      </c>
      <c r="T372" s="26" t="s">
        <v>5023</v>
      </c>
    </row>
    <row r="373" spans="1:20" x14ac:dyDescent="0.25">
      <c r="A373" s="16">
        <v>363</v>
      </c>
      <c r="B373" s="7" t="s">
        <v>5809</v>
      </c>
      <c r="C373" s="26" t="s">
        <v>54</v>
      </c>
      <c r="D373" s="26"/>
      <c r="E373" s="14"/>
      <c r="F373" s="26" t="s">
        <v>5808</v>
      </c>
      <c r="G373" s="26" t="s">
        <v>94</v>
      </c>
      <c r="H373" s="26" t="s">
        <v>5024</v>
      </c>
      <c r="I373" s="26">
        <v>1</v>
      </c>
      <c r="J373" s="26" t="s">
        <v>4556</v>
      </c>
      <c r="K373" s="26">
        <v>17503200</v>
      </c>
      <c r="L373" s="28"/>
      <c r="M373" s="27">
        <v>43616</v>
      </c>
      <c r="N373" s="26">
        <v>1</v>
      </c>
      <c r="O373" s="26" t="s">
        <v>4556</v>
      </c>
      <c r="P373" s="26">
        <v>16336320</v>
      </c>
      <c r="Q373" s="28"/>
      <c r="R373" s="26">
        <v>2719</v>
      </c>
      <c r="S373" s="27">
        <v>43623</v>
      </c>
      <c r="T373" s="26" t="s">
        <v>5023</v>
      </c>
    </row>
    <row r="374" spans="1:20" x14ac:dyDescent="0.25">
      <c r="A374" s="16">
        <v>364</v>
      </c>
      <c r="B374" s="7" t="s">
        <v>5807</v>
      </c>
      <c r="C374" s="26" t="s">
        <v>54</v>
      </c>
      <c r="D374" s="26"/>
      <c r="E374" s="14"/>
      <c r="F374" s="26" t="s">
        <v>5806</v>
      </c>
      <c r="G374" s="26" t="s">
        <v>94</v>
      </c>
      <c r="H374" s="26" t="s">
        <v>5024</v>
      </c>
      <c r="I374" s="26">
        <v>1</v>
      </c>
      <c r="J374" s="26" t="s">
        <v>4556</v>
      </c>
      <c r="K374" s="26">
        <v>41837952</v>
      </c>
      <c r="L374" s="28"/>
      <c r="M374" s="27">
        <v>43616</v>
      </c>
      <c r="N374" s="26">
        <v>1</v>
      </c>
      <c r="O374" s="26" t="s">
        <v>4556</v>
      </c>
      <c r="P374" s="26">
        <v>23220912</v>
      </c>
      <c r="Q374" s="28"/>
      <c r="R374" s="26">
        <v>2619</v>
      </c>
      <c r="S374" s="27">
        <v>43629</v>
      </c>
      <c r="T374" s="26" t="s">
        <v>5023</v>
      </c>
    </row>
    <row r="375" spans="1:20" x14ac:dyDescent="0.25">
      <c r="A375" s="16">
        <v>365</v>
      </c>
      <c r="B375" s="7" t="s">
        <v>5805</v>
      </c>
      <c r="C375" s="26" t="s">
        <v>54</v>
      </c>
      <c r="D375" s="26"/>
      <c r="E375" s="14"/>
      <c r="F375" s="26" t="s">
        <v>5804</v>
      </c>
      <c r="G375" s="26" t="s">
        <v>99</v>
      </c>
      <c r="H375" s="26" t="s">
        <v>5150</v>
      </c>
      <c r="I375" s="26">
        <v>1</v>
      </c>
      <c r="J375" s="26" t="s">
        <v>4556</v>
      </c>
      <c r="K375" s="26">
        <v>349651732</v>
      </c>
      <c r="L375" s="28"/>
      <c r="M375" s="27">
        <v>43585</v>
      </c>
      <c r="N375" s="26">
        <v>9</v>
      </c>
      <c r="O375" s="26" t="s">
        <v>5803</v>
      </c>
      <c r="P375" s="26">
        <v>38842470.222222202</v>
      </c>
      <c r="Q375" s="28"/>
      <c r="R375" s="26">
        <v>12919</v>
      </c>
      <c r="S375" s="27">
        <v>43633</v>
      </c>
      <c r="T375" s="26" t="s">
        <v>5023</v>
      </c>
    </row>
    <row r="376" spans="1:20" x14ac:dyDescent="0.25">
      <c r="A376" s="16">
        <v>366</v>
      </c>
      <c r="B376" s="7" t="s">
        <v>5802</v>
      </c>
      <c r="C376" s="26" t="s">
        <v>54</v>
      </c>
      <c r="D376" s="26"/>
      <c r="E376" s="14"/>
      <c r="F376" s="26" t="s">
        <v>5801</v>
      </c>
      <c r="G376" s="26" t="s">
        <v>99</v>
      </c>
      <c r="H376" s="26" t="s">
        <v>5027</v>
      </c>
      <c r="I376" s="26">
        <v>1</v>
      </c>
      <c r="J376" s="26" t="s">
        <v>4556</v>
      </c>
      <c r="K376" s="26">
        <v>612184023</v>
      </c>
      <c r="L376" s="28"/>
      <c r="M376" s="27">
        <v>43616</v>
      </c>
      <c r="N376" s="26">
        <v>1639</v>
      </c>
      <c r="O376" s="26" t="s">
        <v>4904</v>
      </c>
      <c r="P376" s="26">
        <v>296721.35570469801</v>
      </c>
      <c r="Q376" s="28"/>
      <c r="R376" s="26">
        <v>15819</v>
      </c>
      <c r="S376" s="27">
        <v>43633</v>
      </c>
      <c r="T376" s="26" t="s">
        <v>5023</v>
      </c>
    </row>
    <row r="377" spans="1:20" x14ac:dyDescent="0.25">
      <c r="A377" s="16">
        <v>367</v>
      </c>
      <c r="B377" s="7" t="s">
        <v>5800</v>
      </c>
      <c r="C377" s="26" t="s">
        <v>54</v>
      </c>
      <c r="D377" s="26"/>
      <c r="E377" s="14"/>
      <c r="F377" s="26" t="s">
        <v>5799</v>
      </c>
      <c r="G377" s="26" t="s">
        <v>94</v>
      </c>
      <c r="H377" s="26" t="s">
        <v>5798</v>
      </c>
      <c r="I377" s="26">
        <v>1</v>
      </c>
      <c r="J377" s="26" t="s">
        <v>4556</v>
      </c>
      <c r="K377" s="26">
        <v>1461731292</v>
      </c>
      <c r="L377" s="28"/>
      <c r="M377" s="27">
        <v>43646</v>
      </c>
      <c r="N377" s="26">
        <v>1</v>
      </c>
      <c r="O377" s="26" t="s">
        <v>4556</v>
      </c>
      <c r="P377" s="26">
        <v>1461731292</v>
      </c>
      <c r="Q377" s="28"/>
      <c r="R377" s="26" t="s">
        <v>5797</v>
      </c>
      <c r="S377" s="27">
        <v>43649</v>
      </c>
      <c r="T377" s="26" t="s">
        <v>5023</v>
      </c>
    </row>
    <row r="378" spans="1:20" x14ac:dyDescent="0.25">
      <c r="A378" s="16">
        <v>368</v>
      </c>
      <c r="B378" s="7" t="s">
        <v>5796</v>
      </c>
      <c r="C378" s="26" t="s">
        <v>54</v>
      </c>
      <c r="D378" s="26"/>
      <c r="E378" s="14"/>
      <c r="F378" s="26" t="s">
        <v>5795</v>
      </c>
      <c r="G378" s="26" t="s">
        <v>99</v>
      </c>
      <c r="H378" s="26" t="s">
        <v>5794</v>
      </c>
      <c r="I378" s="26">
        <v>1</v>
      </c>
      <c r="J378" s="26" t="s">
        <v>4556</v>
      </c>
      <c r="K378" s="26">
        <v>1253216976</v>
      </c>
      <c r="L378" s="28"/>
      <c r="M378" s="27">
        <v>43646</v>
      </c>
      <c r="N378" s="26">
        <v>1</v>
      </c>
      <c r="O378" s="26" t="s">
        <v>4556</v>
      </c>
      <c r="P378" s="26">
        <v>1253216972</v>
      </c>
      <c r="Q378" s="28"/>
      <c r="R378" s="26" t="s">
        <v>5793</v>
      </c>
      <c r="S378" s="27">
        <v>43649</v>
      </c>
      <c r="T378" s="26" t="s">
        <v>5023</v>
      </c>
    </row>
    <row r="379" spans="1:20" x14ac:dyDescent="0.25">
      <c r="A379" s="16">
        <v>369</v>
      </c>
      <c r="B379" s="7" t="s">
        <v>5792</v>
      </c>
      <c r="C379" s="26" t="s">
        <v>54</v>
      </c>
      <c r="D379" s="26"/>
      <c r="E379" s="14"/>
      <c r="F379" s="26" t="s">
        <v>5791</v>
      </c>
      <c r="G379" s="26" t="s">
        <v>94</v>
      </c>
      <c r="H379" s="26" t="s">
        <v>5312</v>
      </c>
      <c r="I379" s="26">
        <v>1</v>
      </c>
      <c r="J379" s="26" t="s">
        <v>4556</v>
      </c>
      <c r="K379" s="26">
        <v>21003840</v>
      </c>
      <c r="L379" s="28"/>
      <c r="M379" s="27">
        <v>43646</v>
      </c>
      <c r="N379" s="26">
        <v>1</v>
      </c>
      <c r="O379" s="26" t="s">
        <v>4556</v>
      </c>
      <c r="P379" s="26">
        <v>20653776</v>
      </c>
      <c r="Q379" s="28"/>
      <c r="R379" s="26">
        <v>18019</v>
      </c>
      <c r="S379" s="27">
        <v>43650</v>
      </c>
      <c r="T379" s="26" t="s">
        <v>5023</v>
      </c>
    </row>
    <row r="380" spans="1:20" x14ac:dyDescent="0.25">
      <c r="A380" s="16">
        <v>370</v>
      </c>
      <c r="B380" s="7" t="s">
        <v>5790</v>
      </c>
      <c r="C380" s="26" t="s">
        <v>54</v>
      </c>
      <c r="D380" s="26"/>
      <c r="E380" s="14"/>
      <c r="F380" s="26" t="s">
        <v>5789</v>
      </c>
      <c r="G380" s="26" t="s">
        <v>94</v>
      </c>
      <c r="H380" s="26" t="s">
        <v>5788</v>
      </c>
      <c r="I380" s="26">
        <v>1</v>
      </c>
      <c r="J380" s="26" t="s">
        <v>4556</v>
      </c>
      <c r="K380" s="26">
        <v>81567360</v>
      </c>
      <c r="L380" s="28"/>
      <c r="M380" s="27">
        <v>43677</v>
      </c>
      <c r="N380" s="26">
        <v>1</v>
      </c>
      <c r="O380" s="26" t="s">
        <v>4556</v>
      </c>
      <c r="P380" s="26">
        <v>81567360</v>
      </c>
      <c r="Q380" s="28"/>
      <c r="R380" s="26">
        <v>19819</v>
      </c>
      <c r="S380" s="27">
        <v>43650</v>
      </c>
      <c r="T380" s="26" t="s">
        <v>5023</v>
      </c>
    </row>
    <row r="381" spans="1:20" x14ac:dyDescent="0.25">
      <c r="A381" s="16">
        <v>371</v>
      </c>
      <c r="B381" s="7" t="s">
        <v>5787</v>
      </c>
      <c r="C381" s="26" t="s">
        <v>54</v>
      </c>
      <c r="D381" s="26"/>
      <c r="E381" s="14"/>
      <c r="F381" s="26" t="s">
        <v>5786</v>
      </c>
      <c r="G381" s="26" t="s">
        <v>94</v>
      </c>
      <c r="H381" s="26" t="s">
        <v>4546</v>
      </c>
      <c r="I381" s="26">
        <v>1</v>
      </c>
      <c r="J381" s="26" t="s">
        <v>4556</v>
      </c>
      <c r="K381" s="26">
        <v>0</v>
      </c>
      <c r="L381" s="28"/>
      <c r="M381" s="27">
        <v>43677</v>
      </c>
      <c r="N381" s="26">
        <v>1</v>
      </c>
      <c r="O381" s="26" t="s">
        <v>5785</v>
      </c>
      <c r="P381" s="26">
        <v>0</v>
      </c>
      <c r="Q381" s="28"/>
      <c r="R381" s="26" t="s">
        <v>4546</v>
      </c>
      <c r="S381" s="27">
        <v>43651</v>
      </c>
      <c r="T381" s="26" t="s">
        <v>5016</v>
      </c>
    </row>
    <row r="382" spans="1:20" x14ac:dyDescent="0.25">
      <c r="A382" s="16">
        <v>372</v>
      </c>
      <c r="B382" s="7" t="s">
        <v>5784</v>
      </c>
      <c r="C382" s="26" t="s">
        <v>54</v>
      </c>
      <c r="D382" s="26"/>
      <c r="E382" s="14"/>
      <c r="F382" s="26" t="s">
        <v>5783</v>
      </c>
      <c r="G382" s="26" t="s">
        <v>94</v>
      </c>
      <c r="H382" s="26" t="s">
        <v>5024</v>
      </c>
      <c r="I382" s="26">
        <v>1</v>
      </c>
      <c r="J382" s="26" t="s">
        <v>4556</v>
      </c>
      <c r="K382" s="26">
        <v>17503200</v>
      </c>
      <c r="L382" s="28"/>
      <c r="M382" s="27">
        <v>43616</v>
      </c>
      <c r="N382" s="26">
        <v>1</v>
      </c>
      <c r="O382" s="26" t="s">
        <v>4556</v>
      </c>
      <c r="P382" s="26">
        <v>9000000</v>
      </c>
      <c r="Q382" s="28"/>
      <c r="R382" s="26">
        <v>2719</v>
      </c>
      <c r="S382" s="27">
        <v>43655</v>
      </c>
      <c r="T382" s="26" t="s">
        <v>5023</v>
      </c>
    </row>
    <row r="383" spans="1:20" x14ac:dyDescent="0.25">
      <c r="A383" s="16">
        <v>373</v>
      </c>
      <c r="B383" s="7" t="s">
        <v>5782</v>
      </c>
      <c r="C383" s="26" t="s">
        <v>54</v>
      </c>
      <c r="D383" s="26"/>
      <c r="E383" s="14"/>
      <c r="F383" s="26" t="s">
        <v>5781</v>
      </c>
      <c r="G383" s="26" t="s">
        <v>94</v>
      </c>
      <c r="H383" s="26" t="s">
        <v>5024</v>
      </c>
      <c r="I383" s="26">
        <v>1</v>
      </c>
      <c r="J383" s="26" t="s">
        <v>4556</v>
      </c>
      <c r="K383" s="26">
        <v>9000000</v>
      </c>
      <c r="L383" s="28"/>
      <c r="M383" s="27">
        <v>43677</v>
      </c>
      <c r="N383" s="26">
        <v>1</v>
      </c>
      <c r="O383" s="26" t="s">
        <v>4556</v>
      </c>
      <c r="P383" s="26">
        <v>9000000</v>
      </c>
      <c r="Q383" s="28"/>
      <c r="R383" s="26">
        <v>2719</v>
      </c>
      <c r="S383" s="27">
        <v>43657</v>
      </c>
      <c r="T383" s="26" t="s">
        <v>5023</v>
      </c>
    </row>
    <row r="384" spans="1:20" x14ac:dyDescent="0.25">
      <c r="A384" s="16">
        <v>374</v>
      </c>
      <c r="B384" s="7" t="s">
        <v>5780</v>
      </c>
      <c r="C384" s="26" t="s">
        <v>54</v>
      </c>
      <c r="D384" s="26"/>
      <c r="E384" s="14"/>
      <c r="F384" s="26" t="s">
        <v>5005</v>
      </c>
      <c r="G384" s="26" t="s">
        <v>94</v>
      </c>
      <c r="H384" s="26" t="s">
        <v>5024</v>
      </c>
      <c r="I384" s="26">
        <v>1</v>
      </c>
      <c r="J384" s="26" t="s">
        <v>4556</v>
      </c>
      <c r="K384" s="26">
        <v>31378464</v>
      </c>
      <c r="L384" s="28"/>
      <c r="M384" s="27">
        <v>43677</v>
      </c>
      <c r="N384" s="26">
        <v>1</v>
      </c>
      <c r="O384" s="26" t="s">
        <v>4556</v>
      </c>
      <c r="P384" s="26">
        <v>31378464</v>
      </c>
      <c r="Q384" s="28"/>
      <c r="R384" s="26">
        <v>2719</v>
      </c>
      <c r="S384" s="27">
        <v>43658</v>
      </c>
      <c r="T384" s="26" t="s">
        <v>5023</v>
      </c>
    </row>
    <row r="385" spans="1:20" x14ac:dyDescent="0.25">
      <c r="A385" s="16">
        <v>375</v>
      </c>
      <c r="B385" s="7" t="s">
        <v>5779</v>
      </c>
      <c r="C385" s="26" t="s">
        <v>54</v>
      </c>
      <c r="D385" s="26"/>
      <c r="E385" s="14"/>
      <c r="F385" s="26" t="s">
        <v>5778</v>
      </c>
      <c r="G385" s="26" t="s">
        <v>94</v>
      </c>
      <c r="H385" s="26" t="s">
        <v>5024</v>
      </c>
      <c r="I385" s="26">
        <v>1</v>
      </c>
      <c r="J385" s="26" t="s">
        <v>4556</v>
      </c>
      <c r="K385" s="26">
        <v>25809264</v>
      </c>
      <c r="L385" s="28"/>
      <c r="M385" s="27">
        <v>43677</v>
      </c>
      <c r="N385" s="26">
        <v>1</v>
      </c>
      <c r="O385" s="26" t="s">
        <v>4556</v>
      </c>
      <c r="P385" s="26">
        <v>25809264</v>
      </c>
      <c r="Q385" s="28"/>
      <c r="R385" s="26">
        <v>2719</v>
      </c>
      <c r="S385" s="27">
        <v>43658</v>
      </c>
      <c r="T385" s="26" t="s">
        <v>5023</v>
      </c>
    </row>
    <row r="386" spans="1:20" x14ac:dyDescent="0.25">
      <c r="A386" s="16">
        <v>376</v>
      </c>
      <c r="B386" s="7" t="s">
        <v>5777</v>
      </c>
      <c r="C386" s="26" t="s">
        <v>54</v>
      </c>
      <c r="D386" s="26"/>
      <c r="E386" s="14"/>
      <c r="F386" s="26" t="s">
        <v>5776</v>
      </c>
      <c r="G386" s="26" t="s">
        <v>94</v>
      </c>
      <c r="H386" s="26" t="s">
        <v>5024</v>
      </c>
      <c r="I386" s="26">
        <v>1</v>
      </c>
      <c r="J386" s="26" t="s">
        <v>4556</v>
      </c>
      <c r="K386" s="26">
        <v>21003840</v>
      </c>
      <c r="L386" s="28"/>
      <c r="M386" s="27">
        <v>43677</v>
      </c>
      <c r="N386" s="26">
        <v>1</v>
      </c>
      <c r="O386" s="26" t="s">
        <v>4556</v>
      </c>
      <c r="P386" s="26">
        <v>21003840</v>
      </c>
      <c r="Q386" s="28"/>
      <c r="R386" s="26">
        <v>2719</v>
      </c>
      <c r="S386" s="27">
        <v>43658</v>
      </c>
      <c r="T386" s="26" t="s">
        <v>5023</v>
      </c>
    </row>
    <row r="387" spans="1:20" x14ac:dyDescent="0.25">
      <c r="A387" s="16">
        <v>377</v>
      </c>
      <c r="B387" s="7" t="s">
        <v>5775</v>
      </c>
      <c r="C387" s="26" t="s">
        <v>54</v>
      </c>
      <c r="D387" s="26"/>
      <c r="E387" s="14"/>
      <c r="F387" s="26" t="s">
        <v>5774</v>
      </c>
      <c r="G387" s="26" t="s">
        <v>94</v>
      </c>
      <c r="H387" s="26" t="s">
        <v>5024</v>
      </c>
      <c r="I387" s="26">
        <v>1</v>
      </c>
      <c r="J387" s="26" t="s">
        <v>4556</v>
      </c>
      <c r="K387" s="26">
        <v>14002560</v>
      </c>
      <c r="L387" s="28"/>
      <c r="M387" s="27">
        <v>43677</v>
      </c>
      <c r="N387" s="26">
        <v>1</v>
      </c>
      <c r="O387" s="26" t="s">
        <v>4556</v>
      </c>
      <c r="P387" s="26">
        <v>14002560</v>
      </c>
      <c r="Q387" s="28"/>
      <c r="R387" s="26">
        <v>2719</v>
      </c>
      <c r="S387" s="27">
        <v>43658</v>
      </c>
      <c r="T387" s="26" t="s">
        <v>5023</v>
      </c>
    </row>
    <row r="388" spans="1:20" x14ac:dyDescent="0.25">
      <c r="A388" s="16">
        <v>378</v>
      </c>
      <c r="B388" s="7" t="s">
        <v>5773</v>
      </c>
      <c r="C388" s="26" t="s">
        <v>54</v>
      </c>
      <c r="D388" s="26"/>
      <c r="E388" s="14"/>
      <c r="F388" s="26" t="s">
        <v>5005</v>
      </c>
      <c r="G388" s="26" t="s">
        <v>94</v>
      </c>
      <c r="H388" s="26" t="s">
        <v>5024</v>
      </c>
      <c r="I388" s="26">
        <v>1</v>
      </c>
      <c r="J388" s="26" t="s">
        <v>4556</v>
      </c>
      <c r="K388" s="26">
        <v>31378464</v>
      </c>
      <c r="L388" s="28"/>
      <c r="M388" s="27">
        <v>43677</v>
      </c>
      <c r="N388" s="26">
        <v>1</v>
      </c>
      <c r="O388" s="26" t="s">
        <v>4556</v>
      </c>
      <c r="P388" s="26">
        <v>31378464</v>
      </c>
      <c r="Q388" s="28"/>
      <c r="R388" s="26">
        <v>2719</v>
      </c>
      <c r="S388" s="27">
        <v>43661</v>
      </c>
      <c r="T388" s="26" t="s">
        <v>5023</v>
      </c>
    </row>
    <row r="389" spans="1:20" x14ac:dyDescent="0.25">
      <c r="A389" s="16">
        <v>379</v>
      </c>
      <c r="B389" s="7" t="s">
        <v>5772</v>
      </c>
      <c r="C389" s="26" t="s">
        <v>54</v>
      </c>
      <c r="D389" s="26"/>
      <c r="E389" s="14"/>
      <c r="F389" s="26" t="s">
        <v>5771</v>
      </c>
      <c r="G389" s="26" t="s">
        <v>94</v>
      </c>
      <c r="H389" s="26" t="s">
        <v>5198</v>
      </c>
      <c r="I389" s="26">
        <v>1</v>
      </c>
      <c r="J389" s="26" t="s">
        <v>4556</v>
      </c>
      <c r="K389" s="26">
        <v>53060400</v>
      </c>
      <c r="L389" s="28"/>
      <c r="M389" s="27">
        <v>43677</v>
      </c>
      <c r="N389" s="26">
        <v>1</v>
      </c>
      <c r="O389" s="26" t="s">
        <v>4556</v>
      </c>
      <c r="P389" s="26">
        <v>53060400</v>
      </c>
      <c r="Q389" s="28"/>
      <c r="R389" s="26" t="s">
        <v>5235</v>
      </c>
      <c r="S389" s="27">
        <v>43663</v>
      </c>
      <c r="T389" s="26" t="s">
        <v>5023</v>
      </c>
    </row>
    <row r="390" spans="1:20" x14ac:dyDescent="0.25">
      <c r="A390" s="16">
        <v>380</v>
      </c>
      <c r="B390" s="7" t="s">
        <v>5770</v>
      </c>
      <c r="C390" s="26" t="s">
        <v>54</v>
      </c>
      <c r="D390" s="26"/>
      <c r="E390" s="14"/>
      <c r="F390" s="26" t="s">
        <v>5769</v>
      </c>
      <c r="G390" s="26" t="s">
        <v>94</v>
      </c>
      <c r="H390" s="26" t="s">
        <v>5640</v>
      </c>
      <c r="I390" s="26">
        <v>1</v>
      </c>
      <c r="J390" s="26" t="s">
        <v>4556</v>
      </c>
      <c r="K390" s="26">
        <v>30110808</v>
      </c>
      <c r="L390" s="28"/>
      <c r="M390" s="27">
        <v>43646</v>
      </c>
      <c r="N390" s="26">
        <v>1</v>
      </c>
      <c r="O390" s="26" t="s">
        <v>4556</v>
      </c>
      <c r="P390" s="26">
        <v>25809264</v>
      </c>
      <c r="Q390" s="28"/>
      <c r="R390" s="26">
        <v>1519</v>
      </c>
      <c r="S390" s="27">
        <v>43663</v>
      </c>
      <c r="T390" s="26" t="s">
        <v>5023</v>
      </c>
    </row>
    <row r="391" spans="1:20" x14ac:dyDescent="0.25">
      <c r="A391" s="16">
        <v>381</v>
      </c>
      <c r="B391" s="7" t="s">
        <v>5768</v>
      </c>
      <c r="C391" s="26" t="s">
        <v>54</v>
      </c>
      <c r="D391" s="26"/>
      <c r="E391" s="14"/>
      <c r="F391" s="26" t="s">
        <v>5767</v>
      </c>
      <c r="G391" s="26" t="s">
        <v>94</v>
      </c>
      <c r="H391" s="26" t="s">
        <v>5198</v>
      </c>
      <c r="I391" s="26">
        <v>1</v>
      </c>
      <c r="J391" s="26" t="s">
        <v>4556</v>
      </c>
      <c r="K391" s="26">
        <v>39461760</v>
      </c>
      <c r="L391" s="28"/>
      <c r="M391" s="27">
        <v>43677</v>
      </c>
      <c r="N391" s="26">
        <v>1</v>
      </c>
      <c r="O391" s="26" t="s">
        <v>4556</v>
      </c>
      <c r="P391" s="26">
        <v>39461760</v>
      </c>
      <c r="Q391" s="28"/>
      <c r="R391" s="26" t="s">
        <v>5235</v>
      </c>
      <c r="S391" s="27">
        <v>43663</v>
      </c>
      <c r="T391" s="26" t="s">
        <v>5023</v>
      </c>
    </row>
    <row r="392" spans="1:20" x14ac:dyDescent="0.25">
      <c r="A392" s="16">
        <v>382</v>
      </c>
      <c r="B392" s="7" t="s">
        <v>5766</v>
      </c>
      <c r="C392" s="26" t="s">
        <v>54</v>
      </c>
      <c r="D392" s="26"/>
      <c r="E392" s="14"/>
      <c r="F392" s="26" t="s">
        <v>5765</v>
      </c>
      <c r="G392" s="26" t="s">
        <v>94</v>
      </c>
      <c r="H392" s="26" t="s">
        <v>5198</v>
      </c>
      <c r="I392" s="26">
        <v>1</v>
      </c>
      <c r="J392" s="26" t="s">
        <v>4556</v>
      </c>
      <c r="K392" s="26">
        <v>2548465.92</v>
      </c>
      <c r="L392" s="28"/>
      <c r="M392" s="27">
        <v>43677</v>
      </c>
      <c r="N392" s="26">
        <v>1</v>
      </c>
      <c r="O392" s="26" t="s">
        <v>4556</v>
      </c>
      <c r="P392" s="26">
        <v>9801792</v>
      </c>
      <c r="Q392" s="28"/>
      <c r="R392" s="26" t="s">
        <v>5235</v>
      </c>
      <c r="S392" s="27">
        <v>43663</v>
      </c>
      <c r="T392" s="26" t="s">
        <v>5023</v>
      </c>
    </row>
    <row r="393" spans="1:20" x14ac:dyDescent="0.25">
      <c r="A393" s="16">
        <v>383</v>
      </c>
      <c r="B393" s="7" t="s">
        <v>5764</v>
      </c>
      <c r="C393" s="26" t="s">
        <v>54</v>
      </c>
      <c r="D393" s="26"/>
      <c r="E393" s="14"/>
      <c r="F393" s="26" t="s">
        <v>5691</v>
      </c>
      <c r="G393" s="26" t="s">
        <v>94</v>
      </c>
      <c r="H393" s="26" t="s">
        <v>5024</v>
      </c>
      <c r="I393" s="26">
        <v>1</v>
      </c>
      <c r="J393" s="26" t="s">
        <v>4556</v>
      </c>
      <c r="K393" s="26">
        <v>9801792</v>
      </c>
      <c r="L393" s="28"/>
      <c r="M393" s="27">
        <v>43677</v>
      </c>
      <c r="N393" s="26">
        <v>1</v>
      </c>
      <c r="O393" s="26" t="s">
        <v>4556</v>
      </c>
      <c r="P393" s="26">
        <v>9801792</v>
      </c>
      <c r="Q393" s="28"/>
      <c r="R393" s="26">
        <v>2719</v>
      </c>
      <c r="S393" s="27">
        <v>43664</v>
      </c>
      <c r="T393" s="26" t="s">
        <v>5023</v>
      </c>
    </row>
    <row r="394" spans="1:20" x14ac:dyDescent="0.25">
      <c r="A394" s="16">
        <v>384</v>
      </c>
      <c r="B394" s="7" t="s">
        <v>5763</v>
      </c>
      <c r="C394" s="26" t="s">
        <v>54</v>
      </c>
      <c r="D394" s="26"/>
      <c r="E394" s="14"/>
      <c r="F394" s="26" t="s">
        <v>5691</v>
      </c>
      <c r="G394" s="26" t="s">
        <v>94</v>
      </c>
      <c r="H394" s="26" t="s">
        <v>5024</v>
      </c>
      <c r="I394" s="26">
        <v>1</v>
      </c>
      <c r="J394" s="26" t="s">
        <v>4556</v>
      </c>
      <c r="K394" s="26">
        <v>9801792</v>
      </c>
      <c r="L394" s="28"/>
      <c r="M394" s="27">
        <v>43677</v>
      </c>
      <c r="N394" s="26">
        <v>1</v>
      </c>
      <c r="O394" s="26" t="s">
        <v>4556</v>
      </c>
      <c r="P394" s="26">
        <v>9801792</v>
      </c>
      <c r="Q394" s="28"/>
      <c r="R394" s="26">
        <v>2719</v>
      </c>
      <c r="S394" s="27">
        <v>43664</v>
      </c>
      <c r="T394" s="26" t="s">
        <v>5023</v>
      </c>
    </row>
    <row r="395" spans="1:20" x14ac:dyDescent="0.25">
      <c r="A395" s="16">
        <v>385</v>
      </c>
      <c r="B395" s="7" t="s">
        <v>5762</v>
      </c>
      <c r="C395" s="26" t="s">
        <v>54</v>
      </c>
      <c r="D395" s="26"/>
      <c r="E395" s="14"/>
      <c r="F395" s="26" t="s">
        <v>5691</v>
      </c>
      <c r="G395" s="26" t="s">
        <v>94</v>
      </c>
      <c r="H395" s="26" t="s">
        <v>5024</v>
      </c>
      <c r="I395" s="26">
        <v>1</v>
      </c>
      <c r="J395" s="26" t="s">
        <v>4556</v>
      </c>
      <c r="K395" s="26">
        <v>9801792</v>
      </c>
      <c r="L395" s="28"/>
      <c r="M395" s="27">
        <v>43677</v>
      </c>
      <c r="N395" s="26">
        <v>1</v>
      </c>
      <c r="O395" s="26" t="s">
        <v>4556</v>
      </c>
      <c r="P395" s="26">
        <v>9801792</v>
      </c>
      <c r="Q395" s="28"/>
      <c r="R395" s="26">
        <v>2719</v>
      </c>
      <c r="S395" s="27">
        <v>43664</v>
      </c>
      <c r="T395" s="26" t="s">
        <v>5023</v>
      </c>
    </row>
    <row r="396" spans="1:20" x14ac:dyDescent="0.25">
      <c r="A396" s="16">
        <v>386</v>
      </c>
      <c r="B396" s="7" t="s">
        <v>5761</v>
      </c>
      <c r="C396" s="26" t="s">
        <v>54</v>
      </c>
      <c r="D396" s="26"/>
      <c r="E396" s="14"/>
      <c r="F396" s="26" t="s">
        <v>5691</v>
      </c>
      <c r="G396" s="26" t="s">
        <v>94</v>
      </c>
      <c r="H396" s="26" t="s">
        <v>5024</v>
      </c>
      <c r="I396" s="26">
        <v>1</v>
      </c>
      <c r="J396" s="26" t="s">
        <v>4556</v>
      </c>
      <c r="K396" s="26">
        <v>9801792</v>
      </c>
      <c r="L396" s="28"/>
      <c r="M396" s="27">
        <v>43677</v>
      </c>
      <c r="N396" s="26">
        <v>1</v>
      </c>
      <c r="O396" s="26" t="s">
        <v>4556</v>
      </c>
      <c r="P396" s="26">
        <v>9801792</v>
      </c>
      <c r="Q396" s="28"/>
      <c r="R396" s="26">
        <v>2719</v>
      </c>
      <c r="S396" s="27">
        <v>43664</v>
      </c>
      <c r="T396" s="26" t="s">
        <v>5023</v>
      </c>
    </row>
    <row r="397" spans="1:20" x14ac:dyDescent="0.25">
      <c r="A397" s="16">
        <v>387</v>
      </c>
      <c r="B397" s="7" t="s">
        <v>5760</v>
      </c>
      <c r="C397" s="26" t="s">
        <v>54</v>
      </c>
      <c r="D397" s="26"/>
      <c r="E397" s="14"/>
      <c r="F397" s="26" t="s">
        <v>5691</v>
      </c>
      <c r="G397" s="26" t="s">
        <v>94</v>
      </c>
      <c r="H397" s="26" t="s">
        <v>5024</v>
      </c>
      <c r="I397" s="26">
        <v>1</v>
      </c>
      <c r="J397" s="26" t="s">
        <v>4556</v>
      </c>
      <c r="K397" s="26">
        <v>9801792</v>
      </c>
      <c r="L397" s="28"/>
      <c r="M397" s="27">
        <v>43677</v>
      </c>
      <c r="N397" s="26">
        <v>1</v>
      </c>
      <c r="O397" s="26" t="s">
        <v>4556</v>
      </c>
      <c r="P397" s="26">
        <v>9801792</v>
      </c>
      <c r="Q397" s="28"/>
      <c r="R397" s="26">
        <v>2719</v>
      </c>
      <c r="S397" s="27">
        <v>43664</v>
      </c>
      <c r="T397" s="26" t="s">
        <v>5023</v>
      </c>
    </row>
    <row r="398" spans="1:20" x14ac:dyDescent="0.25">
      <c r="A398" s="16">
        <v>388</v>
      </c>
      <c r="B398" s="7" t="s">
        <v>5759</v>
      </c>
      <c r="C398" s="26" t="s">
        <v>54</v>
      </c>
      <c r="D398" s="26"/>
      <c r="E398" s="14"/>
      <c r="F398" s="26" t="s">
        <v>5758</v>
      </c>
      <c r="G398" s="26" t="s">
        <v>94</v>
      </c>
      <c r="H398" s="26" t="s">
        <v>5757</v>
      </c>
      <c r="I398" s="26">
        <v>1</v>
      </c>
      <c r="J398" s="26" t="s">
        <v>4556</v>
      </c>
      <c r="K398" s="26">
        <v>64452780</v>
      </c>
      <c r="L398" s="28"/>
      <c r="M398" s="27">
        <v>43677</v>
      </c>
      <c r="N398" s="26">
        <v>1</v>
      </c>
      <c r="O398" s="26" t="s">
        <v>4556</v>
      </c>
      <c r="P398" s="26">
        <v>64452780</v>
      </c>
      <c r="Q398" s="28"/>
      <c r="R398" s="26" t="s">
        <v>5235</v>
      </c>
      <c r="S398" s="27">
        <v>43664</v>
      </c>
      <c r="T398" s="26" t="s">
        <v>5023</v>
      </c>
    </row>
    <row r="399" spans="1:20" x14ac:dyDescent="0.25">
      <c r="A399" s="16">
        <v>389</v>
      </c>
      <c r="B399" s="7" t="s">
        <v>5756</v>
      </c>
      <c r="C399" s="26" t="s">
        <v>54</v>
      </c>
      <c r="D399" s="26"/>
      <c r="E399" s="14"/>
      <c r="F399" s="26" t="s">
        <v>5691</v>
      </c>
      <c r="G399" s="26" t="s">
        <v>94</v>
      </c>
      <c r="H399" s="26" t="s">
        <v>5024</v>
      </c>
      <c r="I399" s="26">
        <v>1</v>
      </c>
      <c r="J399" s="26" t="s">
        <v>4556</v>
      </c>
      <c r="K399" s="26">
        <v>9801792</v>
      </c>
      <c r="L399" s="28"/>
      <c r="M399" s="27">
        <v>43677</v>
      </c>
      <c r="N399" s="26">
        <v>1</v>
      </c>
      <c r="O399" s="26" t="s">
        <v>4556</v>
      </c>
      <c r="P399" s="26">
        <v>9801792</v>
      </c>
      <c r="Q399" s="28"/>
      <c r="R399" s="26">
        <v>2719</v>
      </c>
      <c r="S399" s="27">
        <v>43664</v>
      </c>
      <c r="T399" s="26" t="s">
        <v>5023</v>
      </c>
    </row>
    <row r="400" spans="1:20" x14ac:dyDescent="0.25">
      <c r="A400" s="16">
        <v>390</v>
      </c>
      <c r="B400" s="7" t="s">
        <v>5755</v>
      </c>
      <c r="C400" s="26" t="s">
        <v>54</v>
      </c>
      <c r="D400" s="26"/>
      <c r="E400" s="14"/>
      <c r="F400" s="26" t="s">
        <v>5754</v>
      </c>
      <c r="G400" s="26" t="s">
        <v>94</v>
      </c>
      <c r="H400" s="26" t="s">
        <v>5640</v>
      </c>
      <c r="I400" s="26">
        <v>1</v>
      </c>
      <c r="J400" s="26" t="s">
        <v>4556</v>
      </c>
      <c r="K400" s="26">
        <v>30110808</v>
      </c>
      <c r="L400" s="28"/>
      <c r="M400" s="27">
        <v>43646</v>
      </c>
      <c r="N400" s="26">
        <v>1</v>
      </c>
      <c r="O400" s="26" t="s">
        <v>4556</v>
      </c>
      <c r="P400" s="26">
        <v>25809264</v>
      </c>
      <c r="Q400" s="28"/>
      <c r="R400" s="26">
        <v>1519</v>
      </c>
      <c r="S400" s="27">
        <v>43664</v>
      </c>
      <c r="T400" s="26" t="s">
        <v>5023</v>
      </c>
    </row>
    <row r="401" spans="1:20" x14ac:dyDescent="0.25">
      <c r="A401" s="16">
        <v>391</v>
      </c>
      <c r="B401" s="7" t="s">
        <v>5753</v>
      </c>
      <c r="C401" s="26" t="s">
        <v>54</v>
      </c>
      <c r="D401" s="26"/>
      <c r="E401" s="14"/>
      <c r="F401" s="26" t="s">
        <v>5001</v>
      </c>
      <c r="G401" s="26" t="s">
        <v>94</v>
      </c>
      <c r="H401" s="26" t="s">
        <v>5024</v>
      </c>
      <c r="I401" s="26">
        <v>1</v>
      </c>
      <c r="J401" s="26" t="s">
        <v>4556</v>
      </c>
      <c r="K401" s="26">
        <v>14002560</v>
      </c>
      <c r="L401" s="28"/>
      <c r="M401" s="27">
        <v>43677</v>
      </c>
      <c r="N401" s="26">
        <v>1</v>
      </c>
      <c r="O401" s="26" t="s">
        <v>4556</v>
      </c>
      <c r="P401" s="26">
        <v>14002560</v>
      </c>
      <c r="Q401" s="28"/>
      <c r="R401" s="26">
        <v>2719</v>
      </c>
      <c r="S401" s="27">
        <v>43664</v>
      </c>
      <c r="T401" s="26" t="s">
        <v>5023</v>
      </c>
    </row>
    <row r="402" spans="1:20" x14ac:dyDescent="0.25">
      <c r="A402" s="16">
        <v>392</v>
      </c>
      <c r="B402" s="7" t="s">
        <v>5752</v>
      </c>
      <c r="C402" s="26" t="s">
        <v>54</v>
      </c>
      <c r="D402" s="26"/>
      <c r="E402" s="14"/>
      <c r="F402" s="26" t="s">
        <v>5751</v>
      </c>
      <c r="G402" s="26" t="s">
        <v>94</v>
      </c>
      <c r="H402" s="26" t="s">
        <v>5750</v>
      </c>
      <c r="I402" s="26">
        <v>1</v>
      </c>
      <c r="J402" s="26" t="s">
        <v>4556</v>
      </c>
      <c r="K402" s="26">
        <v>2000000</v>
      </c>
      <c r="L402" s="28"/>
      <c r="M402" s="27">
        <v>43646</v>
      </c>
      <c r="N402" s="26">
        <v>1</v>
      </c>
      <c r="O402" s="26" t="s">
        <v>4556</v>
      </c>
      <c r="P402" s="26">
        <v>2000000</v>
      </c>
      <c r="Q402" s="28"/>
      <c r="R402" s="26">
        <v>17819</v>
      </c>
      <c r="S402" s="27">
        <v>43664</v>
      </c>
      <c r="T402" s="26" t="s">
        <v>5023</v>
      </c>
    </row>
    <row r="403" spans="1:20" x14ac:dyDescent="0.25">
      <c r="A403" s="16">
        <v>393</v>
      </c>
      <c r="B403" s="7" t="s">
        <v>5749</v>
      </c>
      <c r="C403" s="26" t="s">
        <v>54</v>
      </c>
      <c r="D403" s="26"/>
      <c r="E403" s="14"/>
      <c r="F403" s="26" t="s">
        <v>5691</v>
      </c>
      <c r="G403" s="26" t="s">
        <v>94</v>
      </c>
      <c r="H403" s="26" t="s">
        <v>5024</v>
      </c>
      <c r="I403" s="26">
        <v>1</v>
      </c>
      <c r="J403" s="26" t="s">
        <v>4556</v>
      </c>
      <c r="K403" s="26">
        <v>9801792</v>
      </c>
      <c r="L403" s="28"/>
      <c r="M403" s="27">
        <v>43677</v>
      </c>
      <c r="N403" s="26">
        <v>1</v>
      </c>
      <c r="O403" s="26" t="s">
        <v>4556</v>
      </c>
      <c r="P403" s="26">
        <v>9801792</v>
      </c>
      <c r="Q403" s="28"/>
      <c r="R403" s="26">
        <v>2719</v>
      </c>
      <c r="S403" s="27">
        <v>43664</v>
      </c>
      <c r="T403" s="26" t="s">
        <v>5023</v>
      </c>
    </row>
    <row r="404" spans="1:20" x14ac:dyDescent="0.25">
      <c r="A404" s="16">
        <v>394</v>
      </c>
      <c r="B404" s="7" t="s">
        <v>5748</v>
      </c>
      <c r="C404" s="26" t="s">
        <v>54</v>
      </c>
      <c r="D404" s="26"/>
      <c r="E404" s="14"/>
      <c r="F404" s="26" t="s">
        <v>5691</v>
      </c>
      <c r="G404" s="26" t="s">
        <v>94</v>
      </c>
      <c r="H404" s="26" t="s">
        <v>5024</v>
      </c>
      <c r="I404" s="26">
        <v>1</v>
      </c>
      <c r="J404" s="26" t="s">
        <v>4556</v>
      </c>
      <c r="K404" s="26">
        <v>9801792</v>
      </c>
      <c r="L404" s="28"/>
      <c r="M404" s="27">
        <v>43677</v>
      </c>
      <c r="N404" s="26">
        <v>1</v>
      </c>
      <c r="O404" s="26" t="s">
        <v>4556</v>
      </c>
      <c r="P404" s="26">
        <v>9801792</v>
      </c>
      <c r="Q404" s="28"/>
      <c r="R404" s="26">
        <v>2719</v>
      </c>
      <c r="S404" s="27">
        <v>43664</v>
      </c>
      <c r="T404" s="26" t="s">
        <v>5023</v>
      </c>
    </row>
    <row r="405" spans="1:20" x14ac:dyDescent="0.25">
      <c r="A405" s="16">
        <v>395</v>
      </c>
      <c r="B405" s="7" t="s">
        <v>5747</v>
      </c>
      <c r="C405" s="26" t="s">
        <v>54</v>
      </c>
      <c r="D405" s="26"/>
      <c r="E405" s="14"/>
      <c r="F405" s="26" t="s">
        <v>5691</v>
      </c>
      <c r="G405" s="26" t="s">
        <v>94</v>
      </c>
      <c r="H405" s="26" t="s">
        <v>5024</v>
      </c>
      <c r="I405" s="26">
        <v>1</v>
      </c>
      <c r="J405" s="26" t="s">
        <v>4556</v>
      </c>
      <c r="K405" s="26">
        <v>9801792</v>
      </c>
      <c r="L405" s="28"/>
      <c r="M405" s="27">
        <v>43677</v>
      </c>
      <c r="N405" s="26">
        <v>1</v>
      </c>
      <c r="O405" s="26" t="s">
        <v>4556</v>
      </c>
      <c r="P405" s="26">
        <v>9801792</v>
      </c>
      <c r="Q405" s="28"/>
      <c r="R405" s="26">
        <v>2719</v>
      </c>
      <c r="S405" s="27">
        <v>43664</v>
      </c>
      <c r="T405" s="26" t="s">
        <v>5023</v>
      </c>
    </row>
    <row r="406" spans="1:20" x14ac:dyDescent="0.25">
      <c r="A406" s="16">
        <v>396</v>
      </c>
      <c r="B406" s="7" t="s">
        <v>5746</v>
      </c>
      <c r="C406" s="26" t="s">
        <v>54</v>
      </c>
      <c r="D406" s="26"/>
      <c r="E406" s="14"/>
      <c r="F406" s="26" t="s">
        <v>5691</v>
      </c>
      <c r="G406" s="26" t="s">
        <v>94</v>
      </c>
      <c r="H406" s="26" t="s">
        <v>5024</v>
      </c>
      <c r="I406" s="26">
        <v>1</v>
      </c>
      <c r="J406" s="26" t="s">
        <v>4556</v>
      </c>
      <c r="K406" s="26">
        <v>9801792</v>
      </c>
      <c r="L406" s="28"/>
      <c r="M406" s="27">
        <v>43677</v>
      </c>
      <c r="N406" s="26">
        <v>1</v>
      </c>
      <c r="O406" s="26" t="s">
        <v>4556</v>
      </c>
      <c r="P406" s="26">
        <v>9801792</v>
      </c>
      <c r="Q406" s="28"/>
      <c r="R406" s="26">
        <v>2719</v>
      </c>
      <c r="S406" s="27">
        <v>43664</v>
      </c>
      <c r="T406" s="26" t="s">
        <v>5023</v>
      </c>
    </row>
    <row r="407" spans="1:20" x14ac:dyDescent="0.25">
      <c r="A407" s="16">
        <v>397</v>
      </c>
      <c r="B407" s="7" t="s">
        <v>5745</v>
      </c>
      <c r="C407" s="26" t="s">
        <v>54</v>
      </c>
      <c r="D407" s="26"/>
      <c r="E407" s="14"/>
      <c r="F407" s="26" t="s">
        <v>5691</v>
      </c>
      <c r="G407" s="26" t="s">
        <v>94</v>
      </c>
      <c r="H407" s="26" t="s">
        <v>5024</v>
      </c>
      <c r="I407" s="26">
        <v>1</v>
      </c>
      <c r="J407" s="26" t="s">
        <v>4556</v>
      </c>
      <c r="K407" s="26">
        <v>9801792</v>
      </c>
      <c r="L407" s="28"/>
      <c r="M407" s="27">
        <v>43677</v>
      </c>
      <c r="N407" s="26">
        <v>1</v>
      </c>
      <c r="O407" s="26" t="s">
        <v>4556</v>
      </c>
      <c r="P407" s="26">
        <v>9801792</v>
      </c>
      <c r="Q407" s="28"/>
      <c r="R407" s="26">
        <v>2719</v>
      </c>
      <c r="S407" s="27">
        <v>43664</v>
      </c>
      <c r="T407" s="26" t="s">
        <v>5023</v>
      </c>
    </row>
    <row r="408" spans="1:20" x14ac:dyDescent="0.25">
      <c r="A408" s="16">
        <v>398</v>
      </c>
      <c r="B408" s="7" t="s">
        <v>5744</v>
      </c>
      <c r="C408" s="26" t="s">
        <v>54</v>
      </c>
      <c r="D408" s="26"/>
      <c r="E408" s="14"/>
      <c r="F408" s="26" t="s">
        <v>5743</v>
      </c>
      <c r="G408" s="26" t="s">
        <v>94</v>
      </c>
      <c r="H408" s="26" t="s">
        <v>5024</v>
      </c>
      <c r="I408" s="26">
        <v>1</v>
      </c>
      <c r="J408" s="26" t="s">
        <v>4556</v>
      </c>
      <c r="K408" s="26">
        <v>9801792</v>
      </c>
      <c r="L408" s="28"/>
      <c r="M408" s="27">
        <v>43677</v>
      </c>
      <c r="N408" s="26">
        <v>1</v>
      </c>
      <c r="O408" s="26" t="s">
        <v>4556</v>
      </c>
      <c r="P408" s="26">
        <v>9801792</v>
      </c>
      <c r="Q408" s="28"/>
      <c r="R408" s="26">
        <v>2719</v>
      </c>
      <c r="S408" s="27">
        <v>43665</v>
      </c>
      <c r="T408" s="26" t="s">
        <v>5023</v>
      </c>
    </row>
    <row r="409" spans="1:20" x14ac:dyDescent="0.25">
      <c r="A409" s="16">
        <v>399</v>
      </c>
      <c r="B409" s="7" t="s">
        <v>5742</v>
      </c>
      <c r="C409" s="26" t="s">
        <v>54</v>
      </c>
      <c r="D409" s="26"/>
      <c r="E409" s="14"/>
      <c r="F409" s="26" t="s">
        <v>5741</v>
      </c>
      <c r="G409" s="26" t="s">
        <v>94</v>
      </c>
      <c r="H409" s="26" t="s">
        <v>5024</v>
      </c>
      <c r="I409" s="26">
        <v>1</v>
      </c>
      <c r="J409" s="26" t="s">
        <v>4556</v>
      </c>
      <c r="K409" s="26">
        <v>25809264</v>
      </c>
      <c r="L409" s="28"/>
      <c r="M409" s="27">
        <v>43677</v>
      </c>
      <c r="N409" s="26">
        <v>1</v>
      </c>
      <c r="O409" s="26" t="s">
        <v>4556</v>
      </c>
      <c r="P409" s="26">
        <v>25809264</v>
      </c>
      <c r="Q409" s="28"/>
      <c r="R409" s="26">
        <v>2719</v>
      </c>
      <c r="S409" s="27">
        <v>43665</v>
      </c>
      <c r="T409" s="26" t="s">
        <v>5023</v>
      </c>
    </row>
    <row r="410" spans="1:20" x14ac:dyDescent="0.25">
      <c r="A410" s="16">
        <v>400</v>
      </c>
      <c r="B410" s="7" t="s">
        <v>5740</v>
      </c>
      <c r="C410" s="26" t="s">
        <v>54</v>
      </c>
      <c r="D410" s="26"/>
      <c r="E410" s="14"/>
      <c r="F410" s="26" t="s">
        <v>5739</v>
      </c>
      <c r="G410" s="26" t="s">
        <v>94</v>
      </c>
      <c r="H410" s="26" t="s">
        <v>5024</v>
      </c>
      <c r="I410" s="26">
        <v>1</v>
      </c>
      <c r="J410" s="26" t="s">
        <v>4556</v>
      </c>
      <c r="K410" s="26">
        <v>9801792</v>
      </c>
      <c r="L410" s="28"/>
      <c r="M410" s="27">
        <v>43677</v>
      </c>
      <c r="N410" s="26">
        <v>1</v>
      </c>
      <c r="O410" s="26" t="s">
        <v>4556</v>
      </c>
      <c r="P410" s="26">
        <v>9801792</v>
      </c>
      <c r="Q410" s="28"/>
      <c r="R410" s="26">
        <v>2719</v>
      </c>
      <c r="S410" s="27">
        <v>43665</v>
      </c>
      <c r="T410" s="26" t="s">
        <v>5023</v>
      </c>
    </row>
    <row r="411" spans="1:20" x14ac:dyDescent="0.25">
      <c r="A411" s="16">
        <v>401</v>
      </c>
      <c r="B411" s="7" t="s">
        <v>5738</v>
      </c>
      <c r="C411" s="26" t="s">
        <v>54</v>
      </c>
      <c r="D411" s="26"/>
      <c r="E411" s="14"/>
      <c r="F411" s="26" t="s">
        <v>5001</v>
      </c>
      <c r="G411" s="26" t="s">
        <v>94</v>
      </c>
      <c r="H411" s="26" t="s">
        <v>5024</v>
      </c>
      <c r="I411" s="26">
        <v>1</v>
      </c>
      <c r="J411" s="26" t="s">
        <v>4556</v>
      </c>
      <c r="K411" s="26">
        <v>14002560</v>
      </c>
      <c r="L411" s="28"/>
      <c r="M411" s="27">
        <v>43677</v>
      </c>
      <c r="N411" s="26">
        <v>1</v>
      </c>
      <c r="O411" s="26" t="s">
        <v>4556</v>
      </c>
      <c r="P411" s="26">
        <v>14002560</v>
      </c>
      <c r="Q411" s="28"/>
      <c r="R411" s="26">
        <v>2719</v>
      </c>
      <c r="S411" s="27">
        <v>43668</v>
      </c>
      <c r="T411" s="26" t="s">
        <v>5023</v>
      </c>
    </row>
    <row r="412" spans="1:20" x14ac:dyDescent="0.25">
      <c r="A412" s="16">
        <v>402</v>
      </c>
      <c r="B412" s="7" t="s">
        <v>5737</v>
      </c>
      <c r="C412" s="26" t="s">
        <v>54</v>
      </c>
      <c r="D412" s="26"/>
      <c r="E412" s="14"/>
      <c r="F412" s="26" t="s">
        <v>5001</v>
      </c>
      <c r="G412" s="26" t="s">
        <v>94</v>
      </c>
      <c r="H412" s="26" t="s">
        <v>5024</v>
      </c>
      <c r="I412" s="26">
        <v>1</v>
      </c>
      <c r="J412" s="26" t="s">
        <v>4556</v>
      </c>
      <c r="K412" s="26">
        <v>14002560</v>
      </c>
      <c r="L412" s="28"/>
      <c r="M412" s="27">
        <v>43677</v>
      </c>
      <c r="N412" s="26">
        <v>1</v>
      </c>
      <c r="O412" s="26" t="s">
        <v>4556</v>
      </c>
      <c r="P412" s="26">
        <v>14002560</v>
      </c>
      <c r="Q412" s="28"/>
      <c r="R412" s="26">
        <v>2719</v>
      </c>
      <c r="S412" s="27">
        <v>43668</v>
      </c>
      <c r="T412" s="26" t="s">
        <v>5023</v>
      </c>
    </row>
    <row r="413" spans="1:20" x14ac:dyDescent="0.25">
      <c r="A413" s="16">
        <v>403</v>
      </c>
      <c r="B413" s="7" t="s">
        <v>5736</v>
      </c>
      <c r="C413" s="26" t="s">
        <v>54</v>
      </c>
      <c r="D413" s="26"/>
      <c r="E413" s="14"/>
      <c r="F413" s="26" t="s">
        <v>5735</v>
      </c>
      <c r="G413" s="26" t="s">
        <v>99</v>
      </c>
      <c r="H413" s="26" t="s">
        <v>5734</v>
      </c>
      <c r="I413" s="26">
        <v>1</v>
      </c>
      <c r="J413" s="26" t="s">
        <v>4556</v>
      </c>
      <c r="K413" s="26">
        <v>1182200250</v>
      </c>
      <c r="L413" s="28"/>
      <c r="M413" s="27">
        <v>43616</v>
      </c>
      <c r="N413" s="26">
        <v>1</v>
      </c>
      <c r="O413" s="26" t="s">
        <v>4556</v>
      </c>
      <c r="P413" s="26">
        <v>763525716</v>
      </c>
      <c r="Q413" s="28"/>
      <c r="R413" s="26" t="s">
        <v>5733</v>
      </c>
      <c r="S413" s="27">
        <v>43669</v>
      </c>
      <c r="T413" s="26" t="s">
        <v>5023</v>
      </c>
    </row>
    <row r="414" spans="1:20" x14ac:dyDescent="0.25">
      <c r="A414" s="16">
        <v>404</v>
      </c>
      <c r="B414" s="7" t="s">
        <v>5732</v>
      </c>
      <c r="C414" s="26" t="s">
        <v>54</v>
      </c>
      <c r="D414" s="26"/>
      <c r="E414" s="14"/>
      <c r="F414" s="26" t="s">
        <v>5731</v>
      </c>
      <c r="G414" s="26" t="s">
        <v>94</v>
      </c>
      <c r="H414" s="26" t="s">
        <v>5024</v>
      </c>
      <c r="I414" s="26">
        <v>1</v>
      </c>
      <c r="J414" s="26" t="s">
        <v>4556</v>
      </c>
      <c r="K414" s="26">
        <v>48638700</v>
      </c>
      <c r="L414" s="28"/>
      <c r="M414" s="27">
        <v>43677</v>
      </c>
      <c r="N414" s="26">
        <v>1</v>
      </c>
      <c r="O414" s="26" t="s">
        <v>4556</v>
      </c>
      <c r="P414" s="26">
        <v>48638700</v>
      </c>
      <c r="Q414" s="28"/>
      <c r="R414" s="26">
        <v>2619</v>
      </c>
      <c r="S414" s="27">
        <v>43672</v>
      </c>
      <c r="T414" s="26" t="s">
        <v>5023</v>
      </c>
    </row>
    <row r="415" spans="1:20" x14ac:dyDescent="0.25">
      <c r="A415" s="16">
        <v>405</v>
      </c>
      <c r="B415" s="7" t="s">
        <v>5730</v>
      </c>
      <c r="C415" s="26" t="s">
        <v>54</v>
      </c>
      <c r="D415" s="26"/>
      <c r="E415" s="14"/>
      <c r="F415" s="26" t="s">
        <v>5729</v>
      </c>
      <c r="G415" s="26" t="s">
        <v>94</v>
      </c>
      <c r="H415" s="26" t="s">
        <v>5728</v>
      </c>
      <c r="I415" s="26">
        <v>1</v>
      </c>
      <c r="J415" s="26" t="s">
        <v>4556</v>
      </c>
      <c r="K415" s="26">
        <v>59081715</v>
      </c>
      <c r="L415" s="28"/>
      <c r="M415" s="27">
        <v>43677</v>
      </c>
      <c r="N415" s="26">
        <v>1</v>
      </c>
      <c r="O415" s="26" t="s">
        <v>4556</v>
      </c>
      <c r="P415" s="26">
        <v>59081715</v>
      </c>
      <c r="Q415" s="28"/>
      <c r="R415" s="26">
        <v>2619</v>
      </c>
      <c r="S415" s="27">
        <v>43675</v>
      </c>
      <c r="T415" s="26" t="s">
        <v>5023</v>
      </c>
    </row>
    <row r="416" spans="1:20" x14ac:dyDescent="0.25">
      <c r="A416" s="16">
        <v>406</v>
      </c>
      <c r="B416" s="7" t="s">
        <v>5727</v>
      </c>
      <c r="C416" s="26" t="s">
        <v>54</v>
      </c>
      <c r="D416" s="26"/>
      <c r="E416" s="14"/>
      <c r="F416" s="26" t="s">
        <v>5726</v>
      </c>
      <c r="G416" s="26" t="s">
        <v>94</v>
      </c>
      <c r="H416" s="26" t="s">
        <v>5640</v>
      </c>
      <c r="I416" s="26">
        <v>1</v>
      </c>
      <c r="J416" s="26" t="s">
        <v>4556</v>
      </c>
      <c r="K416" s="26">
        <v>57482100</v>
      </c>
      <c r="L416" s="28"/>
      <c r="M416" s="27">
        <v>43646</v>
      </c>
      <c r="N416" s="26">
        <v>1</v>
      </c>
      <c r="O416" s="26" t="s">
        <v>4556</v>
      </c>
      <c r="P416" s="26">
        <v>53060400</v>
      </c>
      <c r="Q416" s="28"/>
      <c r="R416" s="26">
        <v>1519</v>
      </c>
      <c r="S416" s="27">
        <v>43675</v>
      </c>
      <c r="T416" s="26" t="s">
        <v>5023</v>
      </c>
    </row>
    <row r="417" spans="1:20" x14ac:dyDescent="0.25">
      <c r="A417" s="16">
        <v>407</v>
      </c>
      <c r="B417" s="7" t="s">
        <v>5725</v>
      </c>
      <c r="C417" s="26" t="s">
        <v>54</v>
      </c>
      <c r="D417" s="26"/>
      <c r="E417" s="14"/>
      <c r="F417" s="26" t="s">
        <v>5724</v>
      </c>
      <c r="G417" s="26" t="s">
        <v>94</v>
      </c>
      <c r="H417" s="26" t="s">
        <v>5056</v>
      </c>
      <c r="I417" s="26">
        <v>1</v>
      </c>
      <c r="J417" s="26" t="s">
        <v>4556</v>
      </c>
      <c r="K417" s="26">
        <v>43880400</v>
      </c>
      <c r="L417" s="28"/>
      <c r="M417" s="27">
        <v>43677</v>
      </c>
      <c r="N417" s="26">
        <v>1</v>
      </c>
      <c r="O417" s="26" t="s">
        <v>4556</v>
      </c>
      <c r="P417" s="26">
        <v>43880400</v>
      </c>
      <c r="Q417" s="28"/>
      <c r="R417" s="26">
        <v>20519</v>
      </c>
      <c r="S417" s="27">
        <v>43675</v>
      </c>
      <c r="T417" s="26" t="s">
        <v>5023</v>
      </c>
    </row>
    <row r="418" spans="1:20" x14ac:dyDescent="0.25">
      <c r="A418" s="16">
        <v>408</v>
      </c>
      <c r="B418" s="7" t="s">
        <v>5723</v>
      </c>
      <c r="C418" s="26" t="s">
        <v>54</v>
      </c>
      <c r="D418" s="26"/>
      <c r="E418" s="14"/>
      <c r="F418" s="26" t="s">
        <v>5722</v>
      </c>
      <c r="G418" s="26" t="s">
        <v>94</v>
      </c>
      <c r="H418" s="26" t="s">
        <v>5056</v>
      </c>
      <c r="I418" s="26">
        <v>1</v>
      </c>
      <c r="J418" s="26" t="s">
        <v>4556</v>
      </c>
      <c r="K418" s="26">
        <v>53060400</v>
      </c>
      <c r="L418" s="28"/>
      <c r="M418" s="27">
        <v>43677</v>
      </c>
      <c r="N418" s="26">
        <v>1</v>
      </c>
      <c r="O418" s="26" t="s">
        <v>4556</v>
      </c>
      <c r="P418" s="26">
        <v>53060400</v>
      </c>
      <c r="Q418" s="28"/>
      <c r="R418" s="26">
        <v>20919</v>
      </c>
      <c r="S418" s="27">
        <v>43675</v>
      </c>
      <c r="T418" s="26" t="s">
        <v>5023</v>
      </c>
    </row>
    <row r="419" spans="1:20" x14ac:dyDescent="0.25">
      <c r="A419" s="16">
        <v>409</v>
      </c>
      <c r="B419" s="7" t="s">
        <v>5721</v>
      </c>
      <c r="C419" s="26" t="s">
        <v>54</v>
      </c>
      <c r="D419" s="26"/>
      <c r="E419" s="14"/>
      <c r="F419" s="26" t="s">
        <v>5001</v>
      </c>
      <c r="G419" s="26" t="s">
        <v>94</v>
      </c>
      <c r="H419" s="26" t="s">
        <v>5024</v>
      </c>
      <c r="I419" s="26">
        <v>1</v>
      </c>
      <c r="J419" s="26" t="s">
        <v>4556</v>
      </c>
      <c r="K419" s="26">
        <v>14002560</v>
      </c>
      <c r="L419" s="28"/>
      <c r="M419" s="27">
        <v>43677</v>
      </c>
      <c r="N419" s="26">
        <v>1</v>
      </c>
      <c r="O419" s="26" t="s">
        <v>4556</v>
      </c>
      <c r="P419" s="26">
        <v>14002560</v>
      </c>
      <c r="Q419" s="28"/>
      <c r="R419" s="26">
        <v>2719</v>
      </c>
      <c r="S419" s="27">
        <v>43676</v>
      </c>
      <c r="T419" s="26" t="s">
        <v>5023</v>
      </c>
    </row>
    <row r="420" spans="1:20" x14ac:dyDescent="0.25">
      <c r="A420" s="16">
        <v>410</v>
      </c>
      <c r="B420" s="7" t="s">
        <v>5720</v>
      </c>
      <c r="C420" s="26" t="s">
        <v>54</v>
      </c>
      <c r="D420" s="26"/>
      <c r="E420" s="14"/>
      <c r="F420" s="26" t="s">
        <v>5719</v>
      </c>
      <c r="G420" s="26" t="s">
        <v>94</v>
      </c>
      <c r="H420" s="26" t="s">
        <v>5056</v>
      </c>
      <c r="I420" s="26">
        <v>1</v>
      </c>
      <c r="J420" s="26" t="s">
        <v>4556</v>
      </c>
      <c r="K420" s="26">
        <v>21003840</v>
      </c>
      <c r="L420" s="28"/>
      <c r="M420" s="27">
        <v>43677</v>
      </c>
      <c r="N420" s="26">
        <v>1</v>
      </c>
      <c r="O420" s="26" t="s">
        <v>4556</v>
      </c>
      <c r="P420" s="26">
        <v>21003840</v>
      </c>
      <c r="Q420" s="28"/>
      <c r="R420" s="26">
        <v>20219</v>
      </c>
      <c r="S420" s="27">
        <v>43676</v>
      </c>
      <c r="T420" s="26" t="s">
        <v>5023</v>
      </c>
    </row>
    <row r="421" spans="1:20" x14ac:dyDescent="0.25">
      <c r="A421" s="16">
        <v>411</v>
      </c>
      <c r="B421" s="7" t="s">
        <v>5718</v>
      </c>
      <c r="C421" s="26" t="s">
        <v>54</v>
      </c>
      <c r="D421" s="26"/>
      <c r="E421" s="14"/>
      <c r="F421" s="26" t="s">
        <v>5717</v>
      </c>
      <c r="G421" s="26" t="s">
        <v>94</v>
      </c>
      <c r="H421" s="26" t="s">
        <v>5428</v>
      </c>
      <c r="I421" s="26">
        <v>1</v>
      </c>
      <c r="J421" s="26" t="s">
        <v>4556</v>
      </c>
      <c r="K421" s="26">
        <v>66759000</v>
      </c>
      <c r="L421" s="28"/>
      <c r="M421" s="27">
        <v>43677</v>
      </c>
      <c r="N421" s="26">
        <v>1</v>
      </c>
      <c r="O421" s="26" t="s">
        <v>4556</v>
      </c>
      <c r="P421" s="26">
        <v>66759000</v>
      </c>
      <c r="Q421" s="28"/>
      <c r="R421" s="26">
        <v>2619</v>
      </c>
      <c r="S421" s="27">
        <v>43676</v>
      </c>
      <c r="T421" s="26" t="s">
        <v>5023</v>
      </c>
    </row>
    <row r="422" spans="1:20" x14ac:dyDescent="0.25">
      <c r="A422" s="16">
        <v>412</v>
      </c>
      <c r="B422" s="7" t="s">
        <v>5716</v>
      </c>
      <c r="C422" s="26" t="s">
        <v>54</v>
      </c>
      <c r="D422" s="26"/>
      <c r="E422" s="14"/>
      <c r="F422" s="26" t="s">
        <v>5715</v>
      </c>
      <c r="G422" s="26" t="s">
        <v>94</v>
      </c>
      <c r="H422" s="26" t="s">
        <v>5024</v>
      </c>
      <c r="I422" s="26">
        <v>1</v>
      </c>
      <c r="J422" s="26" t="s">
        <v>4556</v>
      </c>
      <c r="K422" s="26">
        <v>36173280</v>
      </c>
      <c r="L422" s="28"/>
      <c r="M422" s="27">
        <v>43677</v>
      </c>
      <c r="N422" s="26">
        <v>1</v>
      </c>
      <c r="O422" s="26" t="s">
        <v>4556</v>
      </c>
      <c r="P422" s="26">
        <v>32884800</v>
      </c>
      <c r="Q422" s="28"/>
      <c r="R422" s="26">
        <v>2619</v>
      </c>
      <c r="S422" s="27">
        <v>43677</v>
      </c>
      <c r="T422" s="26" t="s">
        <v>5023</v>
      </c>
    </row>
    <row r="423" spans="1:20" x14ac:dyDescent="0.25">
      <c r="A423" s="16">
        <v>413</v>
      </c>
      <c r="B423" s="7" t="s">
        <v>5714</v>
      </c>
      <c r="C423" s="26" t="s">
        <v>54</v>
      </c>
      <c r="D423" s="26"/>
      <c r="E423" s="14"/>
      <c r="F423" s="26" t="s">
        <v>5713</v>
      </c>
      <c r="G423" s="26" t="s">
        <v>94</v>
      </c>
      <c r="H423" s="26" t="s">
        <v>5024</v>
      </c>
      <c r="I423" s="26">
        <v>1</v>
      </c>
      <c r="J423" s="26" t="s">
        <v>4556</v>
      </c>
      <c r="K423" s="26">
        <v>28763592</v>
      </c>
      <c r="L423" s="28"/>
      <c r="M423" s="27">
        <v>43677</v>
      </c>
      <c r="N423" s="26">
        <v>1</v>
      </c>
      <c r="O423" s="26" t="s">
        <v>4556</v>
      </c>
      <c r="P423" s="26">
        <v>26148720</v>
      </c>
      <c r="Q423" s="28"/>
      <c r="R423" s="26">
        <v>2619</v>
      </c>
      <c r="S423" s="27">
        <v>43677</v>
      </c>
      <c r="T423" s="26" t="s">
        <v>5023</v>
      </c>
    </row>
    <row r="424" spans="1:20" x14ac:dyDescent="0.25">
      <c r="A424" s="16">
        <v>414</v>
      </c>
      <c r="B424" s="7" t="s">
        <v>5712</v>
      </c>
      <c r="C424" s="26" t="s">
        <v>54</v>
      </c>
      <c r="D424" s="26"/>
      <c r="E424" s="14"/>
      <c r="F424" s="26" t="s">
        <v>5711</v>
      </c>
      <c r="G424" s="26" t="s">
        <v>94</v>
      </c>
      <c r="H424" s="26" t="s">
        <v>5428</v>
      </c>
      <c r="I424" s="26">
        <v>1</v>
      </c>
      <c r="J424" s="26" t="s">
        <v>4556</v>
      </c>
      <c r="K424" s="26">
        <v>48638700</v>
      </c>
      <c r="L424" s="28"/>
      <c r="M424" s="27">
        <v>43677</v>
      </c>
      <c r="N424" s="26">
        <v>1</v>
      </c>
      <c r="O424" s="26" t="s">
        <v>4556</v>
      </c>
      <c r="P424" s="26">
        <v>36567000</v>
      </c>
      <c r="Q424" s="28"/>
      <c r="R424" s="26">
        <v>2619</v>
      </c>
      <c r="S424" s="27">
        <v>43677</v>
      </c>
      <c r="T424" s="26" t="s">
        <v>5023</v>
      </c>
    </row>
    <row r="425" spans="1:20" x14ac:dyDescent="0.25">
      <c r="A425" s="16">
        <v>415</v>
      </c>
      <c r="B425" s="7" t="s">
        <v>5710</v>
      </c>
      <c r="C425" s="26" t="s">
        <v>54</v>
      </c>
      <c r="D425" s="26"/>
      <c r="E425" s="14"/>
      <c r="F425" s="26" t="s">
        <v>5709</v>
      </c>
      <c r="G425" s="26" t="s">
        <v>94</v>
      </c>
      <c r="H425" s="26" t="s">
        <v>5024</v>
      </c>
      <c r="I425" s="26">
        <v>1</v>
      </c>
      <c r="J425" s="26" t="s">
        <v>4556</v>
      </c>
      <c r="K425" s="26">
        <v>36173280</v>
      </c>
      <c r="L425" s="28"/>
      <c r="M425" s="27">
        <v>43677</v>
      </c>
      <c r="N425" s="26">
        <v>1</v>
      </c>
      <c r="O425" s="26" t="s">
        <v>4556</v>
      </c>
      <c r="P425" s="26">
        <v>32884800</v>
      </c>
      <c r="Q425" s="28"/>
      <c r="R425" s="26">
        <v>2619</v>
      </c>
      <c r="S425" s="27">
        <v>43677</v>
      </c>
      <c r="T425" s="26" t="s">
        <v>5023</v>
      </c>
    </row>
    <row r="426" spans="1:20" x14ac:dyDescent="0.25">
      <c r="A426" s="16">
        <v>416</v>
      </c>
      <c r="B426" s="7" t="s">
        <v>5708</v>
      </c>
      <c r="C426" s="26" t="s">
        <v>54</v>
      </c>
      <c r="D426" s="26"/>
      <c r="E426" s="14"/>
      <c r="F426" s="26" t="s">
        <v>5707</v>
      </c>
      <c r="G426" s="26" t="s">
        <v>94</v>
      </c>
      <c r="H426" s="26" t="s">
        <v>5024</v>
      </c>
      <c r="I426" s="26">
        <v>1</v>
      </c>
      <c r="J426" s="26" t="s">
        <v>4556</v>
      </c>
      <c r="K426" s="26">
        <v>12835680</v>
      </c>
      <c r="L426" s="28"/>
      <c r="M426" s="27">
        <v>43677</v>
      </c>
      <c r="N426" s="26">
        <v>1</v>
      </c>
      <c r="O426" s="26" t="s">
        <v>4556</v>
      </c>
      <c r="P426" s="26">
        <v>11668800</v>
      </c>
      <c r="Q426" s="28"/>
      <c r="R426" s="26">
        <v>2619</v>
      </c>
      <c r="S426" s="27">
        <v>43677</v>
      </c>
      <c r="T426" s="26" t="s">
        <v>5023</v>
      </c>
    </row>
    <row r="427" spans="1:20" x14ac:dyDescent="0.25">
      <c r="A427" s="16">
        <v>417</v>
      </c>
      <c r="B427" s="7" t="s">
        <v>5706</v>
      </c>
      <c r="C427" s="26" t="s">
        <v>54</v>
      </c>
      <c r="D427" s="26"/>
      <c r="E427" s="14"/>
      <c r="F427" s="26" t="s">
        <v>5705</v>
      </c>
      <c r="G427" s="26" t="s">
        <v>94</v>
      </c>
      <c r="H427" s="26" t="s">
        <v>5348</v>
      </c>
      <c r="I427" s="26">
        <v>1</v>
      </c>
      <c r="J427" s="26" t="s">
        <v>4556</v>
      </c>
      <c r="K427" s="26">
        <v>46038720</v>
      </c>
      <c r="L427" s="28"/>
      <c r="M427" s="27">
        <v>43646</v>
      </c>
      <c r="N427" s="26">
        <v>1</v>
      </c>
      <c r="O427" s="26" t="s">
        <v>4556</v>
      </c>
      <c r="P427" s="26">
        <v>32884800</v>
      </c>
      <c r="Q427" s="28"/>
      <c r="R427" s="26">
        <v>17419</v>
      </c>
      <c r="S427" s="27">
        <v>43677</v>
      </c>
      <c r="T427" s="26" t="s">
        <v>5023</v>
      </c>
    </row>
    <row r="428" spans="1:20" x14ac:dyDescent="0.25">
      <c r="A428" s="16">
        <v>418</v>
      </c>
      <c r="B428" s="7" t="s">
        <v>5704</v>
      </c>
      <c r="C428" s="26" t="s">
        <v>54</v>
      </c>
      <c r="D428" s="26"/>
      <c r="E428" s="14"/>
      <c r="F428" s="26" t="s">
        <v>5703</v>
      </c>
      <c r="G428" s="26" t="s">
        <v>94</v>
      </c>
      <c r="H428" s="26" t="s">
        <v>5056</v>
      </c>
      <c r="I428" s="26">
        <v>1</v>
      </c>
      <c r="J428" s="26" t="s">
        <v>4556</v>
      </c>
      <c r="K428" s="26">
        <v>26148720</v>
      </c>
      <c r="L428" s="28"/>
      <c r="M428" s="27">
        <v>43677</v>
      </c>
      <c r="N428" s="26">
        <v>1</v>
      </c>
      <c r="O428" s="26" t="s">
        <v>4556</v>
      </c>
      <c r="P428" s="26">
        <v>26148720</v>
      </c>
      <c r="Q428" s="28"/>
      <c r="R428" s="26">
        <v>20719</v>
      </c>
      <c r="S428" s="27">
        <v>43678</v>
      </c>
      <c r="T428" s="26" t="s">
        <v>5023</v>
      </c>
    </row>
    <row r="429" spans="1:20" x14ac:dyDescent="0.25">
      <c r="A429" s="16">
        <v>419</v>
      </c>
      <c r="B429" s="7" t="s">
        <v>5702</v>
      </c>
      <c r="C429" s="26" t="s">
        <v>54</v>
      </c>
      <c r="D429" s="26"/>
      <c r="E429" s="14"/>
      <c r="F429" s="26" t="s">
        <v>5701</v>
      </c>
      <c r="G429" s="26" t="s">
        <v>94</v>
      </c>
      <c r="H429" s="26" t="s">
        <v>5171</v>
      </c>
      <c r="I429" s="26">
        <v>1</v>
      </c>
      <c r="J429" s="26" t="s">
        <v>4556</v>
      </c>
      <c r="K429" s="26">
        <v>36173280</v>
      </c>
      <c r="L429" s="28"/>
      <c r="M429" s="27">
        <v>43677</v>
      </c>
      <c r="N429" s="26">
        <v>1</v>
      </c>
      <c r="O429" s="26" t="s">
        <v>4556</v>
      </c>
      <c r="P429" s="26">
        <v>32884800</v>
      </c>
      <c r="Q429" s="28"/>
      <c r="R429" s="26">
        <v>2619</v>
      </c>
      <c r="S429" s="27">
        <v>43678</v>
      </c>
      <c r="T429" s="26" t="s">
        <v>5023</v>
      </c>
    </row>
    <row r="430" spans="1:20" x14ac:dyDescent="0.25">
      <c r="A430" s="16">
        <v>420</v>
      </c>
      <c r="B430" s="7" t="s">
        <v>5700</v>
      </c>
      <c r="C430" s="26" t="s">
        <v>54</v>
      </c>
      <c r="D430" s="26"/>
      <c r="E430" s="14"/>
      <c r="F430" s="26" t="s">
        <v>5696</v>
      </c>
      <c r="G430" s="26" t="s">
        <v>94</v>
      </c>
      <c r="H430" s="26" t="s">
        <v>5024</v>
      </c>
      <c r="I430" s="26">
        <v>1</v>
      </c>
      <c r="J430" s="26" t="s">
        <v>4556</v>
      </c>
      <c r="K430" s="26">
        <v>12835680</v>
      </c>
      <c r="L430" s="28"/>
      <c r="M430" s="27">
        <v>43677</v>
      </c>
      <c r="N430" s="26">
        <v>1</v>
      </c>
      <c r="O430" s="26" t="s">
        <v>4556</v>
      </c>
      <c r="P430" s="26">
        <v>11668800</v>
      </c>
      <c r="Q430" s="28"/>
      <c r="R430" s="26">
        <v>2719</v>
      </c>
      <c r="S430" s="27">
        <v>43678</v>
      </c>
      <c r="T430" s="26" t="s">
        <v>5023</v>
      </c>
    </row>
    <row r="431" spans="1:20" x14ac:dyDescent="0.25">
      <c r="A431" s="16">
        <v>421</v>
      </c>
      <c r="B431" s="7" t="s">
        <v>5699</v>
      </c>
      <c r="C431" s="26" t="s">
        <v>54</v>
      </c>
      <c r="D431" s="26"/>
      <c r="E431" s="14"/>
      <c r="F431" s="26" t="s">
        <v>5696</v>
      </c>
      <c r="G431" s="26" t="s">
        <v>94</v>
      </c>
      <c r="H431" s="26" t="s">
        <v>5024</v>
      </c>
      <c r="I431" s="26">
        <v>1</v>
      </c>
      <c r="J431" s="26" t="s">
        <v>4556</v>
      </c>
      <c r="K431" s="26">
        <v>12835680</v>
      </c>
      <c r="L431" s="28"/>
      <c r="M431" s="27">
        <v>43677</v>
      </c>
      <c r="N431" s="26">
        <v>1</v>
      </c>
      <c r="O431" s="26" t="s">
        <v>4556</v>
      </c>
      <c r="P431" s="26">
        <v>11668800</v>
      </c>
      <c r="Q431" s="28"/>
      <c r="R431" s="26">
        <v>2719</v>
      </c>
      <c r="S431" s="27">
        <v>43678</v>
      </c>
      <c r="T431" s="26" t="s">
        <v>5023</v>
      </c>
    </row>
    <row r="432" spans="1:20" x14ac:dyDescent="0.25">
      <c r="A432" s="16">
        <v>422</v>
      </c>
      <c r="B432" s="7" t="s">
        <v>5698</v>
      </c>
      <c r="C432" s="26" t="s">
        <v>54</v>
      </c>
      <c r="D432" s="26"/>
      <c r="E432" s="14"/>
      <c r="F432" s="26" t="s">
        <v>5696</v>
      </c>
      <c r="G432" s="26" t="s">
        <v>94</v>
      </c>
      <c r="H432" s="26" t="s">
        <v>5024</v>
      </c>
      <c r="I432" s="26">
        <v>1</v>
      </c>
      <c r="J432" s="26" t="s">
        <v>4556</v>
      </c>
      <c r="K432" s="26">
        <v>14002560</v>
      </c>
      <c r="L432" s="28"/>
      <c r="M432" s="27">
        <v>43677</v>
      </c>
      <c r="N432" s="26">
        <v>1</v>
      </c>
      <c r="O432" s="26" t="s">
        <v>4556</v>
      </c>
      <c r="P432" s="26">
        <v>11668800</v>
      </c>
      <c r="Q432" s="28"/>
      <c r="R432" s="26">
        <v>2719</v>
      </c>
      <c r="S432" s="27">
        <v>43678</v>
      </c>
      <c r="T432" s="26" t="s">
        <v>5023</v>
      </c>
    </row>
    <row r="433" spans="1:20" x14ac:dyDescent="0.25">
      <c r="A433" s="16">
        <v>423</v>
      </c>
      <c r="B433" s="7" t="s">
        <v>5697</v>
      </c>
      <c r="C433" s="26" t="s">
        <v>54</v>
      </c>
      <c r="D433" s="26"/>
      <c r="E433" s="14"/>
      <c r="F433" s="26" t="s">
        <v>5696</v>
      </c>
      <c r="G433" s="26" t="s">
        <v>94</v>
      </c>
      <c r="H433" s="26" t="s">
        <v>5024</v>
      </c>
      <c r="I433" s="26">
        <v>1</v>
      </c>
      <c r="J433" s="26" t="s">
        <v>4556</v>
      </c>
      <c r="K433" s="26">
        <v>14002560</v>
      </c>
      <c r="L433" s="28"/>
      <c r="M433" s="27">
        <v>43677</v>
      </c>
      <c r="N433" s="26">
        <v>1</v>
      </c>
      <c r="O433" s="26" t="s">
        <v>4556</v>
      </c>
      <c r="P433" s="26">
        <v>11668800</v>
      </c>
      <c r="Q433" s="28"/>
      <c r="R433" s="26">
        <v>2719</v>
      </c>
      <c r="S433" s="27">
        <v>43678</v>
      </c>
      <c r="T433" s="26" t="s">
        <v>5023</v>
      </c>
    </row>
    <row r="434" spans="1:20" x14ac:dyDescent="0.25">
      <c r="A434" s="16">
        <v>424</v>
      </c>
      <c r="B434" s="7" t="s">
        <v>5695</v>
      </c>
      <c r="C434" s="26" t="s">
        <v>54</v>
      </c>
      <c r="D434" s="26"/>
      <c r="E434" s="14"/>
      <c r="F434" s="26" t="s">
        <v>5691</v>
      </c>
      <c r="G434" s="26" t="s">
        <v>94</v>
      </c>
      <c r="H434" s="26" t="s">
        <v>5024</v>
      </c>
      <c r="I434" s="26">
        <v>1</v>
      </c>
      <c r="J434" s="26" t="s">
        <v>4556</v>
      </c>
      <c r="K434" s="26">
        <v>9801792</v>
      </c>
      <c r="L434" s="28"/>
      <c r="M434" s="27">
        <v>43677</v>
      </c>
      <c r="N434" s="26">
        <v>1</v>
      </c>
      <c r="O434" s="26" t="s">
        <v>4556</v>
      </c>
      <c r="P434" s="26">
        <v>8168160</v>
      </c>
      <c r="Q434" s="28"/>
      <c r="R434" s="26">
        <v>2719</v>
      </c>
      <c r="S434" s="27">
        <v>43678</v>
      </c>
      <c r="T434" s="26" t="s">
        <v>5023</v>
      </c>
    </row>
    <row r="435" spans="1:20" x14ac:dyDescent="0.25">
      <c r="A435" s="16">
        <v>425</v>
      </c>
      <c r="B435" s="7" t="s">
        <v>5694</v>
      </c>
      <c r="C435" s="26" t="s">
        <v>54</v>
      </c>
      <c r="D435" s="26"/>
      <c r="E435" s="14"/>
      <c r="F435" s="26" t="s">
        <v>5691</v>
      </c>
      <c r="G435" s="26" t="s">
        <v>94</v>
      </c>
      <c r="H435" s="26" t="s">
        <v>5024</v>
      </c>
      <c r="I435" s="26">
        <v>1</v>
      </c>
      <c r="J435" s="26" t="s">
        <v>4556</v>
      </c>
      <c r="K435" s="26">
        <v>21003840</v>
      </c>
      <c r="L435" s="28"/>
      <c r="M435" s="27">
        <v>43677</v>
      </c>
      <c r="N435" s="26">
        <v>1</v>
      </c>
      <c r="O435" s="26" t="s">
        <v>4556</v>
      </c>
      <c r="P435" s="26">
        <v>8168160</v>
      </c>
      <c r="Q435" s="28"/>
      <c r="R435" s="26">
        <v>2719</v>
      </c>
      <c r="S435" s="27">
        <v>43678</v>
      </c>
      <c r="T435" s="26" t="s">
        <v>5023</v>
      </c>
    </row>
    <row r="436" spans="1:20" x14ac:dyDescent="0.25">
      <c r="A436" s="16">
        <v>426</v>
      </c>
      <c r="B436" s="7" t="s">
        <v>5693</v>
      </c>
      <c r="C436" s="26" t="s">
        <v>54</v>
      </c>
      <c r="D436" s="26"/>
      <c r="E436" s="14"/>
      <c r="F436" s="26" t="s">
        <v>5691</v>
      </c>
      <c r="G436" s="26" t="s">
        <v>94</v>
      </c>
      <c r="H436" s="26" t="s">
        <v>5024</v>
      </c>
      <c r="I436" s="26">
        <v>1</v>
      </c>
      <c r="J436" s="26" t="s">
        <v>4556</v>
      </c>
      <c r="K436" s="26">
        <v>9801792</v>
      </c>
      <c r="L436" s="28"/>
      <c r="M436" s="27">
        <v>43677</v>
      </c>
      <c r="N436" s="26">
        <v>1</v>
      </c>
      <c r="O436" s="26" t="s">
        <v>4556</v>
      </c>
      <c r="P436" s="26">
        <v>8168160</v>
      </c>
      <c r="Q436" s="28"/>
      <c r="R436" s="26">
        <v>2719</v>
      </c>
      <c r="S436" s="27">
        <v>43678</v>
      </c>
      <c r="T436" s="26" t="s">
        <v>5023</v>
      </c>
    </row>
    <row r="437" spans="1:20" x14ac:dyDescent="0.25">
      <c r="A437" s="16">
        <v>427</v>
      </c>
      <c r="B437" s="7" t="s">
        <v>5692</v>
      </c>
      <c r="C437" s="26" t="s">
        <v>54</v>
      </c>
      <c r="D437" s="26"/>
      <c r="E437" s="14"/>
      <c r="F437" s="26" t="s">
        <v>5691</v>
      </c>
      <c r="G437" s="26" t="s">
        <v>94</v>
      </c>
      <c r="H437" s="26" t="s">
        <v>5024</v>
      </c>
      <c r="I437" s="26">
        <v>1</v>
      </c>
      <c r="J437" s="26" t="s">
        <v>4556</v>
      </c>
      <c r="K437" s="26">
        <v>9801792</v>
      </c>
      <c r="L437" s="28"/>
      <c r="M437" s="27">
        <v>43677</v>
      </c>
      <c r="N437" s="26">
        <v>1</v>
      </c>
      <c r="O437" s="26" t="s">
        <v>4556</v>
      </c>
      <c r="P437" s="26">
        <v>8168160</v>
      </c>
      <c r="Q437" s="28"/>
      <c r="R437" s="26">
        <v>2719</v>
      </c>
      <c r="S437" s="27">
        <v>43678</v>
      </c>
      <c r="T437" s="26" t="s">
        <v>5023</v>
      </c>
    </row>
    <row r="438" spans="1:20" x14ac:dyDescent="0.25">
      <c r="A438" s="16">
        <v>428</v>
      </c>
      <c r="B438" s="7" t="s">
        <v>5690</v>
      </c>
      <c r="C438" s="26" t="s">
        <v>54</v>
      </c>
      <c r="D438" s="26"/>
      <c r="E438" s="14"/>
      <c r="F438" s="26" t="s">
        <v>5689</v>
      </c>
      <c r="G438" s="26" t="s">
        <v>94</v>
      </c>
      <c r="H438" s="26" t="s">
        <v>5024</v>
      </c>
      <c r="I438" s="26">
        <v>1</v>
      </c>
      <c r="J438" s="26" t="s">
        <v>4556</v>
      </c>
      <c r="K438" s="26">
        <v>19253520</v>
      </c>
      <c r="L438" s="28"/>
      <c r="M438" s="27">
        <v>43677</v>
      </c>
      <c r="N438" s="26">
        <v>1</v>
      </c>
      <c r="O438" s="26" t="s">
        <v>4556</v>
      </c>
      <c r="P438" s="26">
        <v>17503200</v>
      </c>
      <c r="Q438" s="28"/>
      <c r="R438" s="26">
        <v>2619</v>
      </c>
      <c r="S438" s="27">
        <v>43678</v>
      </c>
      <c r="T438" s="26" t="s">
        <v>5023</v>
      </c>
    </row>
    <row r="439" spans="1:20" x14ac:dyDescent="0.25">
      <c r="A439" s="16">
        <v>429</v>
      </c>
      <c r="B439" s="7" t="s">
        <v>5688</v>
      </c>
      <c r="C439" s="26" t="s">
        <v>54</v>
      </c>
      <c r="D439" s="26"/>
      <c r="E439" s="14"/>
      <c r="F439" s="26" t="s">
        <v>5001</v>
      </c>
      <c r="G439" s="26" t="s">
        <v>94</v>
      </c>
      <c r="H439" s="26" t="s">
        <v>5024</v>
      </c>
      <c r="I439" s="26">
        <v>1</v>
      </c>
      <c r="J439" s="26" t="s">
        <v>4556</v>
      </c>
      <c r="K439" s="26">
        <v>14002560</v>
      </c>
      <c r="L439" s="28"/>
      <c r="M439" s="27">
        <v>43677</v>
      </c>
      <c r="N439" s="26">
        <v>1</v>
      </c>
      <c r="O439" s="26" t="s">
        <v>4556</v>
      </c>
      <c r="P439" s="26">
        <v>11668800</v>
      </c>
      <c r="Q439" s="28"/>
      <c r="R439" s="26">
        <v>2719</v>
      </c>
      <c r="S439" s="27">
        <v>43678</v>
      </c>
      <c r="T439" s="26" t="s">
        <v>5023</v>
      </c>
    </row>
    <row r="440" spans="1:20" x14ac:dyDescent="0.25">
      <c r="A440" s="16">
        <v>430</v>
      </c>
      <c r="B440" s="7" t="s">
        <v>5687</v>
      </c>
      <c r="C440" s="26" t="s">
        <v>54</v>
      </c>
      <c r="D440" s="26"/>
      <c r="E440" s="14"/>
      <c r="F440" s="26" t="s">
        <v>5001</v>
      </c>
      <c r="G440" s="26" t="s">
        <v>94</v>
      </c>
      <c r="H440" s="26" t="s">
        <v>5024</v>
      </c>
      <c r="I440" s="26">
        <v>1</v>
      </c>
      <c r="J440" s="26" t="s">
        <v>4556</v>
      </c>
      <c r="K440" s="26">
        <v>14002560</v>
      </c>
      <c r="L440" s="28"/>
      <c r="M440" s="27">
        <v>43677</v>
      </c>
      <c r="N440" s="26">
        <v>1</v>
      </c>
      <c r="O440" s="26" t="s">
        <v>4556</v>
      </c>
      <c r="P440" s="26">
        <v>11668800</v>
      </c>
      <c r="Q440" s="28"/>
      <c r="R440" s="26">
        <v>2719</v>
      </c>
      <c r="S440" s="27">
        <v>43678</v>
      </c>
      <c r="T440" s="26" t="s">
        <v>5023</v>
      </c>
    </row>
    <row r="441" spans="1:20" x14ac:dyDescent="0.25">
      <c r="A441" s="16">
        <v>431</v>
      </c>
      <c r="B441" s="7" t="s">
        <v>5686</v>
      </c>
      <c r="C441" s="26" t="s">
        <v>54</v>
      </c>
      <c r="D441" s="26"/>
      <c r="E441" s="14"/>
      <c r="F441" s="26" t="s">
        <v>5685</v>
      </c>
      <c r="G441" s="26" t="s">
        <v>94</v>
      </c>
      <c r="H441" s="26" t="s">
        <v>5684</v>
      </c>
      <c r="I441" s="26">
        <v>1</v>
      </c>
      <c r="J441" s="26" t="s">
        <v>4556</v>
      </c>
      <c r="K441" s="26">
        <v>19253520</v>
      </c>
      <c r="L441" s="28"/>
      <c r="M441" s="27">
        <v>43677</v>
      </c>
      <c r="N441" s="26">
        <v>1</v>
      </c>
      <c r="O441" s="26" t="s">
        <v>4556</v>
      </c>
      <c r="P441" s="26">
        <v>17503200</v>
      </c>
      <c r="Q441" s="28"/>
      <c r="R441" s="26">
        <v>2619</v>
      </c>
      <c r="S441" s="27">
        <v>43678</v>
      </c>
      <c r="T441" s="26" t="s">
        <v>5023</v>
      </c>
    </row>
    <row r="442" spans="1:20" x14ac:dyDescent="0.25">
      <c r="A442" s="16">
        <v>432</v>
      </c>
      <c r="B442" s="7" t="s">
        <v>5683</v>
      </c>
      <c r="C442" s="26" t="s">
        <v>54</v>
      </c>
      <c r="D442" s="26"/>
      <c r="E442" s="14"/>
      <c r="F442" s="26" t="s">
        <v>5001</v>
      </c>
      <c r="G442" s="26" t="s">
        <v>94</v>
      </c>
      <c r="H442" s="26" t="s">
        <v>5024</v>
      </c>
      <c r="I442" s="26">
        <v>1</v>
      </c>
      <c r="J442" s="26" t="s">
        <v>4556</v>
      </c>
      <c r="K442" s="26">
        <v>14002560</v>
      </c>
      <c r="L442" s="28"/>
      <c r="M442" s="27">
        <v>43677</v>
      </c>
      <c r="N442" s="26">
        <v>1</v>
      </c>
      <c r="O442" s="26" t="s">
        <v>4556</v>
      </c>
      <c r="P442" s="26">
        <v>11668800</v>
      </c>
      <c r="Q442" s="28"/>
      <c r="R442" s="26">
        <v>2719</v>
      </c>
      <c r="S442" s="27">
        <v>43678</v>
      </c>
      <c r="T442" s="26" t="s">
        <v>5023</v>
      </c>
    </row>
    <row r="443" spans="1:20" x14ac:dyDescent="0.25">
      <c r="A443" s="16">
        <v>433</v>
      </c>
      <c r="B443" s="7" t="s">
        <v>5682</v>
      </c>
      <c r="C443" s="26" t="s">
        <v>54</v>
      </c>
      <c r="D443" s="26"/>
      <c r="E443" s="14"/>
      <c r="F443" s="26" t="s">
        <v>5681</v>
      </c>
      <c r="G443" s="26" t="s">
        <v>94</v>
      </c>
      <c r="H443" s="26" t="s">
        <v>5206</v>
      </c>
      <c r="I443" s="26">
        <v>1</v>
      </c>
      <c r="J443" s="26" t="s">
        <v>5149</v>
      </c>
      <c r="K443" s="26">
        <v>162000000</v>
      </c>
      <c r="L443" s="28"/>
      <c r="M443" s="27">
        <v>43708</v>
      </c>
      <c r="N443" s="26">
        <v>1</v>
      </c>
      <c r="O443" s="26" t="s">
        <v>5149</v>
      </c>
      <c r="P443" s="26">
        <v>118800000</v>
      </c>
      <c r="Q443" s="28"/>
      <c r="R443" s="26">
        <v>23019</v>
      </c>
      <c r="S443" s="27">
        <v>43679</v>
      </c>
      <c r="T443" s="26" t="s">
        <v>5023</v>
      </c>
    </row>
    <row r="444" spans="1:20" x14ac:dyDescent="0.25">
      <c r="A444" s="16">
        <v>434</v>
      </c>
      <c r="B444" s="7" t="s">
        <v>5680</v>
      </c>
      <c r="C444" s="26" t="s">
        <v>54</v>
      </c>
      <c r="D444" s="26"/>
      <c r="E444" s="14"/>
      <c r="F444" s="26" t="s">
        <v>5667</v>
      </c>
      <c r="G444" s="26" t="s">
        <v>94</v>
      </c>
      <c r="H444" s="26" t="s">
        <v>5056</v>
      </c>
      <c r="I444" s="26">
        <v>1</v>
      </c>
      <c r="J444" s="26" t="s">
        <v>4556</v>
      </c>
      <c r="K444" s="26">
        <v>53710650</v>
      </c>
      <c r="L444" s="28"/>
      <c r="M444" s="27">
        <v>43677</v>
      </c>
      <c r="N444" s="26">
        <v>1</v>
      </c>
      <c r="O444" s="26" t="s">
        <v>4556</v>
      </c>
      <c r="P444" s="26">
        <v>53710650</v>
      </c>
      <c r="Q444" s="28"/>
      <c r="R444" s="26">
        <v>20419</v>
      </c>
      <c r="S444" s="27">
        <v>43679</v>
      </c>
      <c r="T444" s="26" t="s">
        <v>5023</v>
      </c>
    </row>
    <row r="445" spans="1:20" x14ac:dyDescent="0.25">
      <c r="A445" s="16">
        <v>435</v>
      </c>
      <c r="B445" s="7" t="s">
        <v>5679</v>
      </c>
      <c r="C445" s="26" t="s">
        <v>54</v>
      </c>
      <c r="D445" s="26"/>
      <c r="E445" s="14"/>
      <c r="F445" s="26" t="s">
        <v>5677</v>
      </c>
      <c r="G445" s="26" t="s">
        <v>96</v>
      </c>
      <c r="H445" s="26" t="s">
        <v>5024</v>
      </c>
      <c r="I445" s="26">
        <v>1</v>
      </c>
      <c r="J445" s="26" t="s">
        <v>4556</v>
      </c>
      <c r="K445" s="26">
        <v>10972948177</v>
      </c>
      <c r="L445" s="28"/>
      <c r="M445" s="27">
        <v>43585</v>
      </c>
      <c r="N445" s="26">
        <v>1</v>
      </c>
      <c r="O445" s="26" t="s">
        <v>4556</v>
      </c>
      <c r="P445" s="26">
        <v>6521858916</v>
      </c>
      <c r="Q445" s="28"/>
      <c r="R445" s="26">
        <v>15919</v>
      </c>
      <c r="S445" s="27">
        <v>43679</v>
      </c>
      <c r="T445" s="26" t="s">
        <v>5023</v>
      </c>
    </row>
    <row r="446" spans="1:20" x14ac:dyDescent="0.25">
      <c r="A446" s="16">
        <v>436</v>
      </c>
      <c r="B446" s="7" t="s">
        <v>5678</v>
      </c>
      <c r="C446" s="26" t="s">
        <v>54</v>
      </c>
      <c r="D446" s="26"/>
      <c r="E446" s="14"/>
      <c r="F446" s="26" t="s">
        <v>5677</v>
      </c>
      <c r="G446" s="26" t="s">
        <v>96</v>
      </c>
      <c r="H446" s="26" t="s">
        <v>5024</v>
      </c>
      <c r="I446" s="26">
        <v>1</v>
      </c>
      <c r="J446" s="26" t="s">
        <v>4556</v>
      </c>
      <c r="K446" s="26">
        <v>10972948177</v>
      </c>
      <c r="L446" s="28"/>
      <c r="M446" s="27">
        <v>43585</v>
      </c>
      <c r="N446" s="26">
        <v>1</v>
      </c>
      <c r="O446" s="26" t="s">
        <v>4556</v>
      </c>
      <c r="P446" s="26">
        <v>3714839917</v>
      </c>
      <c r="Q446" s="28"/>
      <c r="R446" s="26">
        <v>15919</v>
      </c>
      <c r="S446" s="27">
        <v>43679</v>
      </c>
      <c r="T446" s="26" t="s">
        <v>5023</v>
      </c>
    </row>
    <row r="447" spans="1:20" x14ac:dyDescent="0.25">
      <c r="A447" s="16">
        <v>437</v>
      </c>
      <c r="B447" s="7" t="s">
        <v>5676</v>
      </c>
      <c r="C447" s="26" t="s">
        <v>54</v>
      </c>
      <c r="D447" s="26"/>
      <c r="E447" s="14"/>
      <c r="F447" s="26" t="s">
        <v>5675</v>
      </c>
      <c r="G447" s="26" t="s">
        <v>94</v>
      </c>
      <c r="H447" s="26" t="s">
        <v>5674</v>
      </c>
      <c r="I447" s="26">
        <v>1</v>
      </c>
      <c r="J447" s="26" t="s">
        <v>4556</v>
      </c>
      <c r="K447" s="26">
        <v>19253520</v>
      </c>
      <c r="L447" s="28"/>
      <c r="M447" s="27">
        <v>43677</v>
      </c>
      <c r="N447" s="26">
        <v>1</v>
      </c>
      <c r="O447" s="26" t="s">
        <v>4556</v>
      </c>
      <c r="P447" s="26">
        <v>17503200</v>
      </c>
      <c r="Q447" s="28"/>
      <c r="R447" s="26">
        <v>2619</v>
      </c>
      <c r="S447" s="27">
        <v>43682</v>
      </c>
      <c r="T447" s="26" t="s">
        <v>5023</v>
      </c>
    </row>
    <row r="448" spans="1:20" x14ac:dyDescent="0.25">
      <c r="A448" s="16">
        <v>438</v>
      </c>
      <c r="B448" s="7" t="s">
        <v>5673</v>
      </c>
      <c r="C448" s="26" t="s">
        <v>54</v>
      </c>
      <c r="D448" s="26"/>
      <c r="E448" s="14"/>
      <c r="F448" s="26" t="s">
        <v>5672</v>
      </c>
      <c r="G448" s="26" t="s">
        <v>94</v>
      </c>
      <c r="H448" s="26" t="s">
        <v>5024</v>
      </c>
      <c r="I448" s="26">
        <v>1</v>
      </c>
      <c r="J448" s="26" t="s">
        <v>4556</v>
      </c>
      <c r="K448" s="26">
        <v>40223700</v>
      </c>
      <c r="L448" s="28"/>
      <c r="M448" s="27">
        <v>43677</v>
      </c>
      <c r="N448" s="26">
        <v>1</v>
      </c>
      <c r="O448" s="26" t="s">
        <v>4556</v>
      </c>
      <c r="P448" s="26">
        <v>36567000</v>
      </c>
      <c r="Q448" s="28"/>
      <c r="R448" s="26">
        <v>2619</v>
      </c>
      <c r="S448" s="27">
        <v>43682</v>
      </c>
      <c r="T448" s="26" t="s">
        <v>5023</v>
      </c>
    </row>
    <row r="449" spans="1:20" x14ac:dyDescent="0.25">
      <c r="A449" s="16">
        <v>439</v>
      </c>
      <c r="B449" s="7" t="s">
        <v>5671</v>
      </c>
      <c r="C449" s="26" t="s">
        <v>54</v>
      </c>
      <c r="D449" s="26"/>
      <c r="E449" s="14"/>
      <c r="F449" s="26" t="s">
        <v>5669</v>
      </c>
      <c r="G449" s="26" t="s">
        <v>93</v>
      </c>
      <c r="H449" s="26" t="s">
        <v>5024</v>
      </c>
      <c r="I449" s="26">
        <v>1</v>
      </c>
      <c r="J449" s="26" t="s">
        <v>4556</v>
      </c>
      <c r="K449" s="26">
        <v>1039428442</v>
      </c>
      <c r="L449" s="28"/>
      <c r="M449" s="27">
        <v>43616</v>
      </c>
      <c r="N449" s="26">
        <v>1</v>
      </c>
      <c r="O449" s="26" t="s">
        <v>4556</v>
      </c>
      <c r="P449" s="26">
        <v>328086808</v>
      </c>
      <c r="Q449" s="28"/>
      <c r="R449" s="26">
        <v>16419</v>
      </c>
      <c r="S449" s="27">
        <v>43682</v>
      </c>
      <c r="T449" s="26" t="s">
        <v>5023</v>
      </c>
    </row>
    <row r="450" spans="1:20" x14ac:dyDescent="0.25">
      <c r="A450" s="16">
        <v>440</v>
      </c>
      <c r="B450" s="7" t="s">
        <v>5670</v>
      </c>
      <c r="C450" s="26" t="s">
        <v>54</v>
      </c>
      <c r="D450" s="26"/>
      <c r="E450" s="14"/>
      <c r="F450" s="26" t="s">
        <v>5669</v>
      </c>
      <c r="G450" s="26" t="s">
        <v>93</v>
      </c>
      <c r="H450" s="26" t="s">
        <v>5024</v>
      </c>
      <c r="I450" s="26">
        <v>1</v>
      </c>
      <c r="J450" s="26" t="s">
        <v>4556</v>
      </c>
      <c r="K450" s="26">
        <v>1039428442</v>
      </c>
      <c r="L450" s="28"/>
      <c r="M450" s="27">
        <v>43616</v>
      </c>
      <c r="N450" s="26">
        <v>1</v>
      </c>
      <c r="O450" s="26" t="s">
        <v>4556</v>
      </c>
      <c r="P450" s="26">
        <v>332787308</v>
      </c>
      <c r="Q450" s="28"/>
      <c r="R450" s="26">
        <v>16419</v>
      </c>
      <c r="S450" s="27">
        <v>43682</v>
      </c>
      <c r="T450" s="26" t="s">
        <v>5023</v>
      </c>
    </row>
    <row r="451" spans="1:20" x14ac:dyDescent="0.25">
      <c r="A451" s="16">
        <v>441</v>
      </c>
      <c r="B451" s="7" t="s">
        <v>5668</v>
      </c>
      <c r="C451" s="26" t="s">
        <v>54</v>
      </c>
      <c r="D451" s="26"/>
      <c r="E451" s="14"/>
      <c r="F451" s="26" t="s">
        <v>5667</v>
      </c>
      <c r="G451" s="26" t="s">
        <v>94</v>
      </c>
      <c r="H451" s="26" t="s">
        <v>5056</v>
      </c>
      <c r="I451" s="26">
        <v>1</v>
      </c>
      <c r="J451" s="26" t="s">
        <v>4556</v>
      </c>
      <c r="K451" s="26">
        <v>53710650</v>
      </c>
      <c r="L451" s="28"/>
      <c r="M451" s="27">
        <v>43677</v>
      </c>
      <c r="N451" s="26">
        <v>1</v>
      </c>
      <c r="O451" s="26" t="s">
        <v>4556</v>
      </c>
      <c r="P451" s="26">
        <v>53710650</v>
      </c>
      <c r="Q451" s="28"/>
      <c r="R451" s="26">
        <v>22319</v>
      </c>
      <c r="S451" s="27">
        <v>43683</v>
      </c>
      <c r="T451" s="26" t="s">
        <v>5023</v>
      </c>
    </row>
    <row r="452" spans="1:20" x14ac:dyDescent="0.25">
      <c r="A452" s="16">
        <v>442</v>
      </c>
      <c r="B452" s="7" t="s">
        <v>5666</v>
      </c>
      <c r="C452" s="26" t="s">
        <v>54</v>
      </c>
      <c r="D452" s="26"/>
      <c r="E452" s="14"/>
      <c r="F452" s="26" t="s">
        <v>5665</v>
      </c>
      <c r="G452" s="26" t="s">
        <v>94</v>
      </c>
      <c r="H452" s="26" t="s">
        <v>5056</v>
      </c>
      <c r="I452" s="26">
        <v>1</v>
      </c>
      <c r="J452" s="26" t="s">
        <v>4556</v>
      </c>
      <c r="K452" s="26">
        <v>32884800</v>
      </c>
      <c r="L452" s="28"/>
      <c r="M452" s="27">
        <v>43677</v>
      </c>
      <c r="N452" s="26">
        <v>1</v>
      </c>
      <c r="O452" s="26" t="s">
        <v>4556</v>
      </c>
      <c r="P452" s="26">
        <v>32884800</v>
      </c>
      <c r="Q452" s="28"/>
      <c r="R452" s="26">
        <v>21019</v>
      </c>
      <c r="S452" s="27">
        <v>43683</v>
      </c>
      <c r="T452" s="26" t="s">
        <v>5023</v>
      </c>
    </row>
    <row r="453" spans="1:20" x14ac:dyDescent="0.25">
      <c r="A453" s="16">
        <v>443</v>
      </c>
      <c r="B453" s="7" t="s">
        <v>5664</v>
      </c>
      <c r="C453" s="26" t="s">
        <v>54</v>
      </c>
      <c r="D453" s="26"/>
      <c r="E453" s="14"/>
      <c r="F453" s="26" t="s">
        <v>5663</v>
      </c>
      <c r="G453" s="26" t="s">
        <v>94</v>
      </c>
      <c r="H453" s="26" t="s">
        <v>5649</v>
      </c>
      <c r="I453" s="26">
        <v>1</v>
      </c>
      <c r="J453" s="26" t="s">
        <v>4556</v>
      </c>
      <c r="K453" s="26">
        <v>36567000</v>
      </c>
      <c r="L453" s="28"/>
      <c r="M453" s="27">
        <v>43677</v>
      </c>
      <c r="N453" s="26">
        <v>1</v>
      </c>
      <c r="O453" s="26" t="s">
        <v>4556</v>
      </c>
      <c r="P453" s="26">
        <v>36567000</v>
      </c>
      <c r="Q453" s="28"/>
      <c r="R453" s="26">
        <v>11019</v>
      </c>
      <c r="S453" s="27">
        <v>43689</v>
      </c>
      <c r="T453" s="26" t="s">
        <v>5023</v>
      </c>
    </row>
    <row r="454" spans="1:20" x14ac:dyDescent="0.25">
      <c r="A454" s="16">
        <v>444</v>
      </c>
      <c r="B454" s="7" t="s">
        <v>5662</v>
      </c>
      <c r="C454" s="26" t="s">
        <v>54</v>
      </c>
      <c r="D454" s="26"/>
      <c r="E454" s="14"/>
      <c r="F454" s="26" t="s">
        <v>5661</v>
      </c>
      <c r="G454" s="26" t="s">
        <v>100</v>
      </c>
      <c r="H454" s="26" t="s">
        <v>5640</v>
      </c>
      <c r="I454" s="26">
        <v>1</v>
      </c>
      <c r="J454" s="26" t="s">
        <v>4556</v>
      </c>
      <c r="K454" s="26">
        <v>15000000</v>
      </c>
      <c r="L454" s="28"/>
      <c r="M454" s="27">
        <v>43677</v>
      </c>
      <c r="N454" s="26">
        <v>1</v>
      </c>
      <c r="O454" s="26" t="s">
        <v>4556</v>
      </c>
      <c r="P454" s="26">
        <v>15000000</v>
      </c>
      <c r="Q454" s="28"/>
      <c r="R454" s="26">
        <v>22519</v>
      </c>
      <c r="S454" s="27">
        <v>43689</v>
      </c>
      <c r="T454" s="26" t="s">
        <v>5023</v>
      </c>
    </row>
    <row r="455" spans="1:20" x14ac:dyDescent="0.25">
      <c r="A455" s="16">
        <v>445</v>
      </c>
      <c r="B455" s="7" t="s">
        <v>5660</v>
      </c>
      <c r="C455" s="26" t="s">
        <v>54</v>
      </c>
      <c r="D455" s="26"/>
      <c r="E455" s="14"/>
      <c r="F455" s="26" t="s">
        <v>5659</v>
      </c>
      <c r="G455" s="26" t="s">
        <v>94</v>
      </c>
      <c r="H455" s="26" t="s">
        <v>5092</v>
      </c>
      <c r="I455" s="26">
        <v>1</v>
      </c>
      <c r="J455" s="26" t="s">
        <v>4556</v>
      </c>
      <c r="K455" s="26">
        <v>75862500</v>
      </c>
      <c r="L455" s="28"/>
      <c r="M455" s="27">
        <v>43708</v>
      </c>
      <c r="N455" s="26">
        <v>1</v>
      </c>
      <c r="O455" s="26" t="s">
        <v>4556</v>
      </c>
      <c r="P455" s="26">
        <v>75862500</v>
      </c>
      <c r="Q455" s="28"/>
      <c r="R455" s="26">
        <v>2519</v>
      </c>
      <c r="S455" s="27">
        <v>43689</v>
      </c>
      <c r="T455" s="26" t="s">
        <v>5023</v>
      </c>
    </row>
    <row r="456" spans="1:20" x14ac:dyDescent="0.25">
      <c r="A456" s="16">
        <v>446</v>
      </c>
      <c r="B456" s="7" t="s">
        <v>5658</v>
      </c>
      <c r="C456" s="26" t="s">
        <v>54</v>
      </c>
      <c r="D456" s="26"/>
      <c r="E456" s="14"/>
      <c r="F456" s="26" t="s">
        <v>5657</v>
      </c>
      <c r="G456" s="26" t="s">
        <v>100</v>
      </c>
      <c r="H456" s="26" t="s">
        <v>5042</v>
      </c>
      <c r="I456" s="26">
        <v>1</v>
      </c>
      <c r="J456" s="26" t="s">
        <v>4556</v>
      </c>
      <c r="K456" s="26">
        <v>10000000</v>
      </c>
      <c r="L456" s="28"/>
      <c r="M456" s="27">
        <v>43677</v>
      </c>
      <c r="N456" s="26">
        <v>36</v>
      </c>
      <c r="O456" s="26" t="s">
        <v>5034</v>
      </c>
      <c r="P456" s="26">
        <v>277777.77777777798</v>
      </c>
      <c r="Q456" s="28"/>
      <c r="R456" s="26">
        <v>17719</v>
      </c>
      <c r="S456" s="27">
        <v>43690</v>
      </c>
      <c r="T456" s="26" t="s">
        <v>5023</v>
      </c>
    </row>
    <row r="457" spans="1:20" x14ac:dyDescent="0.25">
      <c r="A457" s="16">
        <v>447</v>
      </c>
      <c r="B457" s="7" t="s">
        <v>5656</v>
      </c>
      <c r="C457" s="26" t="s">
        <v>54</v>
      </c>
      <c r="D457" s="26"/>
      <c r="E457" s="14"/>
      <c r="F457" s="26" t="s">
        <v>5655</v>
      </c>
      <c r="G457" s="26" t="s">
        <v>94</v>
      </c>
      <c r="H457" s="26" t="s">
        <v>5067</v>
      </c>
      <c r="I457" s="26">
        <v>1</v>
      </c>
      <c r="J457" s="26" t="s">
        <v>4556</v>
      </c>
      <c r="K457" s="26">
        <v>21507720</v>
      </c>
      <c r="L457" s="28"/>
      <c r="M457" s="27">
        <v>43677</v>
      </c>
      <c r="N457" s="26">
        <v>1</v>
      </c>
      <c r="O457" s="26" t="s">
        <v>4556</v>
      </c>
      <c r="P457" s="26">
        <v>21507720</v>
      </c>
      <c r="Q457" s="28"/>
      <c r="R457" s="26">
        <v>11019</v>
      </c>
      <c r="S457" s="27">
        <v>43690</v>
      </c>
      <c r="T457" s="26" t="s">
        <v>5023</v>
      </c>
    </row>
    <row r="458" spans="1:20" x14ac:dyDescent="0.25">
      <c r="A458" s="16">
        <v>448</v>
      </c>
      <c r="B458" s="7" t="s">
        <v>5654</v>
      </c>
      <c r="C458" s="26" t="s">
        <v>54</v>
      </c>
      <c r="D458" s="26"/>
      <c r="E458" s="14"/>
      <c r="F458" s="26" t="s">
        <v>5653</v>
      </c>
      <c r="G458" s="26" t="s">
        <v>94</v>
      </c>
      <c r="H458" s="26" t="s">
        <v>5035</v>
      </c>
      <c r="I458" s="26">
        <v>1</v>
      </c>
      <c r="J458" s="26" t="s">
        <v>4556</v>
      </c>
      <c r="K458" s="26">
        <v>36567000</v>
      </c>
      <c r="L458" s="28"/>
      <c r="M458" s="27">
        <v>43708</v>
      </c>
      <c r="N458" s="26">
        <v>1</v>
      </c>
      <c r="O458" s="26" t="s">
        <v>4556</v>
      </c>
      <c r="P458" s="26">
        <v>36567000</v>
      </c>
      <c r="Q458" s="28"/>
      <c r="R458" s="26">
        <v>1819</v>
      </c>
      <c r="S458" s="27">
        <v>43690</v>
      </c>
      <c r="T458" s="26" t="s">
        <v>5023</v>
      </c>
    </row>
    <row r="459" spans="1:20" x14ac:dyDescent="0.25">
      <c r="A459" s="16">
        <v>449</v>
      </c>
      <c r="B459" s="7" t="s">
        <v>5652</v>
      </c>
      <c r="C459" s="26" t="s">
        <v>54</v>
      </c>
      <c r="D459" s="26"/>
      <c r="E459" s="14"/>
      <c r="F459" s="26" t="s">
        <v>4919</v>
      </c>
      <c r="G459" s="26" t="s">
        <v>94</v>
      </c>
      <c r="H459" s="26" t="s">
        <v>5649</v>
      </c>
      <c r="I459" s="26">
        <v>1</v>
      </c>
      <c r="J459" s="26" t="s">
        <v>4556</v>
      </c>
      <c r="K459" s="26">
        <v>21507720</v>
      </c>
      <c r="L459" s="28"/>
      <c r="M459" s="27">
        <v>43677</v>
      </c>
      <c r="N459" s="26">
        <v>1</v>
      </c>
      <c r="O459" s="26" t="s">
        <v>4556</v>
      </c>
      <c r="P459" s="26">
        <v>21507720</v>
      </c>
      <c r="Q459" s="28"/>
      <c r="R459" s="26">
        <v>11019</v>
      </c>
      <c r="S459" s="27">
        <v>43690</v>
      </c>
      <c r="T459" s="26" t="s">
        <v>5023</v>
      </c>
    </row>
    <row r="460" spans="1:20" x14ac:dyDescent="0.25">
      <c r="A460" s="16">
        <v>450</v>
      </c>
      <c r="B460" s="7" t="s">
        <v>5651</v>
      </c>
      <c r="C460" s="26" t="s">
        <v>54</v>
      </c>
      <c r="D460" s="26"/>
      <c r="E460" s="14"/>
      <c r="F460" s="26" t="s">
        <v>5650</v>
      </c>
      <c r="G460" s="26" t="s">
        <v>94</v>
      </c>
      <c r="H460" s="26" t="s">
        <v>5649</v>
      </c>
      <c r="I460" s="26">
        <v>1</v>
      </c>
      <c r="J460" s="26" t="s">
        <v>4556</v>
      </c>
      <c r="K460" s="26">
        <v>36567000</v>
      </c>
      <c r="L460" s="28"/>
      <c r="M460" s="27">
        <v>43677</v>
      </c>
      <c r="N460" s="26">
        <v>1</v>
      </c>
      <c r="O460" s="26" t="s">
        <v>4556</v>
      </c>
      <c r="P460" s="26">
        <v>36567000</v>
      </c>
      <c r="Q460" s="28"/>
      <c r="R460" s="26">
        <v>11019</v>
      </c>
      <c r="S460" s="27">
        <v>43690</v>
      </c>
      <c r="T460" s="26" t="s">
        <v>5023</v>
      </c>
    </row>
    <row r="461" spans="1:20" x14ac:dyDescent="0.25">
      <c r="A461" s="16">
        <v>451</v>
      </c>
      <c r="B461" s="7" t="s">
        <v>5648</v>
      </c>
      <c r="C461" s="26" t="s">
        <v>54</v>
      </c>
      <c r="D461" s="26"/>
      <c r="E461" s="14"/>
      <c r="F461" s="26" t="s">
        <v>5647</v>
      </c>
      <c r="G461" s="26" t="s">
        <v>94</v>
      </c>
      <c r="H461" s="26" t="s">
        <v>5198</v>
      </c>
      <c r="I461" s="26">
        <v>1</v>
      </c>
      <c r="J461" s="26" t="s">
        <v>4556</v>
      </c>
      <c r="K461" s="26">
        <v>53710650</v>
      </c>
      <c r="L461" s="28"/>
      <c r="M461" s="27">
        <v>43708</v>
      </c>
      <c r="N461" s="26">
        <v>1</v>
      </c>
      <c r="O461" s="26" t="s">
        <v>4556</v>
      </c>
      <c r="P461" s="26">
        <v>53710650</v>
      </c>
      <c r="Q461" s="28"/>
      <c r="R461" s="26" t="s">
        <v>5235</v>
      </c>
      <c r="S461" s="27">
        <v>43690</v>
      </c>
      <c r="T461" s="26" t="s">
        <v>5023</v>
      </c>
    </row>
    <row r="462" spans="1:20" x14ac:dyDescent="0.25">
      <c r="A462" s="16">
        <v>452</v>
      </c>
      <c r="B462" s="7" t="s">
        <v>5646</v>
      </c>
      <c r="C462" s="26" t="s">
        <v>54</v>
      </c>
      <c r="D462" s="26"/>
      <c r="E462" s="14"/>
      <c r="F462" s="26" t="s">
        <v>5645</v>
      </c>
      <c r="G462" s="26" t="s">
        <v>94</v>
      </c>
      <c r="H462" s="26" t="s">
        <v>5072</v>
      </c>
      <c r="I462" s="26">
        <v>1</v>
      </c>
      <c r="J462" s="26" t="s">
        <v>4556</v>
      </c>
      <c r="K462" s="26">
        <v>210000000</v>
      </c>
      <c r="L462" s="28"/>
      <c r="M462" s="27">
        <v>43677</v>
      </c>
      <c r="N462" s="26">
        <v>1</v>
      </c>
      <c r="O462" s="26" t="s">
        <v>4556</v>
      </c>
      <c r="P462" s="26">
        <v>207248496</v>
      </c>
      <c r="Q462" s="28"/>
      <c r="R462" s="26">
        <v>21419</v>
      </c>
      <c r="S462" s="27">
        <v>43691</v>
      </c>
      <c r="T462" s="26" t="s">
        <v>5023</v>
      </c>
    </row>
    <row r="463" spans="1:20" x14ac:dyDescent="0.25">
      <c r="A463" s="16">
        <v>453</v>
      </c>
      <c r="B463" s="7" t="s">
        <v>5644</v>
      </c>
      <c r="C463" s="26" t="s">
        <v>54</v>
      </c>
      <c r="D463" s="26"/>
      <c r="E463" s="14"/>
      <c r="F463" s="26" t="s">
        <v>5643</v>
      </c>
      <c r="G463" s="26" t="s">
        <v>94</v>
      </c>
      <c r="H463" s="26" t="s">
        <v>5067</v>
      </c>
      <c r="I463" s="26">
        <v>1</v>
      </c>
      <c r="J463" s="26" t="s">
        <v>4556</v>
      </c>
      <c r="K463" s="26">
        <v>26148720</v>
      </c>
      <c r="L463" s="28"/>
      <c r="M463" s="27">
        <v>43677</v>
      </c>
      <c r="N463" s="26">
        <v>1</v>
      </c>
      <c r="O463" s="26" t="s">
        <v>4556</v>
      </c>
      <c r="P463" s="26">
        <v>26148720</v>
      </c>
      <c r="Q463" s="28"/>
      <c r="R463" s="26">
        <v>11019</v>
      </c>
      <c r="S463" s="27">
        <v>43692</v>
      </c>
      <c r="T463" s="26" t="s">
        <v>5023</v>
      </c>
    </row>
    <row r="464" spans="1:20" x14ac:dyDescent="0.25">
      <c r="A464" s="16">
        <v>454</v>
      </c>
      <c r="B464" s="7" t="s">
        <v>5642</v>
      </c>
      <c r="C464" s="26" t="s">
        <v>54</v>
      </c>
      <c r="D464" s="26"/>
      <c r="E464" s="14"/>
      <c r="F464" s="26" t="s">
        <v>5641</v>
      </c>
      <c r="G464" s="26" t="s">
        <v>100</v>
      </c>
      <c r="H464" s="26" t="s">
        <v>5640</v>
      </c>
      <c r="I464" s="26">
        <v>1</v>
      </c>
      <c r="J464" s="26" t="s">
        <v>4556</v>
      </c>
      <c r="K464" s="26">
        <v>17000000</v>
      </c>
      <c r="L464" s="28"/>
      <c r="M464" s="27">
        <v>43677</v>
      </c>
      <c r="N464" s="26">
        <v>1</v>
      </c>
      <c r="O464" s="26" t="s">
        <v>4556</v>
      </c>
      <c r="P464" s="26">
        <v>17000000</v>
      </c>
      <c r="Q464" s="28"/>
      <c r="R464" s="26">
        <v>21219</v>
      </c>
      <c r="S464" s="27">
        <v>43692</v>
      </c>
      <c r="T464" s="26" t="s">
        <v>5023</v>
      </c>
    </row>
    <row r="465" spans="1:20" x14ac:dyDescent="0.25">
      <c r="A465" s="16">
        <v>455</v>
      </c>
      <c r="B465" s="7" t="s">
        <v>5639</v>
      </c>
      <c r="C465" s="26" t="s">
        <v>54</v>
      </c>
      <c r="D465" s="26"/>
      <c r="E465" s="14"/>
      <c r="F465" s="26" t="s">
        <v>5638</v>
      </c>
      <c r="G465" s="26" t="s">
        <v>94</v>
      </c>
      <c r="H465" s="26" t="s">
        <v>5206</v>
      </c>
      <c r="I465" s="26">
        <v>1</v>
      </c>
      <c r="J465" s="26" t="s">
        <v>4556</v>
      </c>
      <c r="K465" s="26">
        <v>11668800</v>
      </c>
      <c r="L465" s="28"/>
      <c r="M465" s="27">
        <v>43708</v>
      </c>
      <c r="N465" s="26">
        <v>1</v>
      </c>
      <c r="O465" s="26" t="s">
        <v>4556</v>
      </c>
      <c r="P465" s="26">
        <v>11668800</v>
      </c>
      <c r="Q465" s="28"/>
      <c r="R465" s="26">
        <v>1719</v>
      </c>
      <c r="S465" s="27">
        <v>43693</v>
      </c>
      <c r="T465" s="26" t="s">
        <v>5023</v>
      </c>
    </row>
    <row r="466" spans="1:20" x14ac:dyDescent="0.25">
      <c r="A466" s="16">
        <v>456</v>
      </c>
      <c r="B466" s="7" t="s">
        <v>5637</v>
      </c>
      <c r="C466" s="26" t="s">
        <v>54</v>
      </c>
      <c r="D466" s="26"/>
      <c r="E466" s="14"/>
      <c r="F466" s="26" t="s">
        <v>5636</v>
      </c>
      <c r="G466" s="26" t="s">
        <v>100</v>
      </c>
      <c r="H466" s="26" t="s">
        <v>5505</v>
      </c>
      <c r="I466" s="26">
        <v>1</v>
      </c>
      <c r="J466" s="26" t="s">
        <v>4556</v>
      </c>
      <c r="K466" s="26">
        <v>35155890</v>
      </c>
      <c r="L466" s="28"/>
      <c r="M466" s="27">
        <v>43677</v>
      </c>
      <c r="N466" s="26">
        <v>954</v>
      </c>
      <c r="O466" s="26" t="s">
        <v>4556</v>
      </c>
      <c r="P466" s="26">
        <v>36851.037735849102</v>
      </c>
      <c r="Q466" s="28"/>
      <c r="R466" s="26" t="s">
        <v>5635</v>
      </c>
      <c r="S466" s="27">
        <v>43697</v>
      </c>
      <c r="T466" s="26" t="s">
        <v>5023</v>
      </c>
    </row>
    <row r="467" spans="1:20" x14ac:dyDescent="0.25">
      <c r="A467" s="16">
        <v>457</v>
      </c>
      <c r="B467" s="7" t="s">
        <v>5634</v>
      </c>
      <c r="C467" s="26" t="s">
        <v>54</v>
      </c>
      <c r="D467" s="26"/>
      <c r="E467" s="14"/>
      <c r="F467" s="26" t="s">
        <v>5633</v>
      </c>
      <c r="G467" s="26" t="s">
        <v>94</v>
      </c>
      <c r="H467" s="26" t="s">
        <v>5134</v>
      </c>
      <c r="I467" s="26">
        <v>1</v>
      </c>
      <c r="J467" s="26" t="s">
        <v>4556</v>
      </c>
      <c r="K467" s="26">
        <v>75862500</v>
      </c>
      <c r="L467" s="28"/>
      <c r="M467" s="27">
        <v>43708</v>
      </c>
      <c r="N467" s="26">
        <v>1</v>
      </c>
      <c r="O467" s="26" t="s">
        <v>4556</v>
      </c>
      <c r="P467" s="26">
        <v>75862500</v>
      </c>
      <c r="Q467" s="28"/>
      <c r="R467" s="26">
        <v>24019</v>
      </c>
      <c r="S467" s="27">
        <v>43698</v>
      </c>
      <c r="T467" s="26" t="s">
        <v>5023</v>
      </c>
    </row>
    <row r="468" spans="1:20" x14ac:dyDescent="0.25">
      <c r="A468" s="16">
        <v>458</v>
      </c>
      <c r="B468" s="7" t="s">
        <v>5632</v>
      </c>
      <c r="C468" s="26" t="s">
        <v>54</v>
      </c>
      <c r="D468" s="26"/>
      <c r="E468" s="14"/>
      <c r="F468" s="26" t="s">
        <v>5631</v>
      </c>
      <c r="G468" s="26" t="s">
        <v>94</v>
      </c>
      <c r="H468" s="26" t="s">
        <v>5312</v>
      </c>
      <c r="I468" s="26">
        <v>1</v>
      </c>
      <c r="J468" s="26" t="s">
        <v>4556</v>
      </c>
      <c r="K468" s="26">
        <v>24799109</v>
      </c>
      <c r="L468" s="28"/>
      <c r="M468" s="27">
        <v>43708</v>
      </c>
      <c r="N468" s="26">
        <v>1</v>
      </c>
      <c r="O468" s="26" t="s">
        <v>4556</v>
      </c>
      <c r="P468" s="26">
        <v>23533848</v>
      </c>
      <c r="Q468" s="28"/>
      <c r="R468" s="26">
        <v>10019</v>
      </c>
      <c r="S468" s="27">
        <v>43700</v>
      </c>
      <c r="T468" s="26" t="s">
        <v>5023</v>
      </c>
    </row>
    <row r="469" spans="1:20" x14ac:dyDescent="0.25">
      <c r="A469" s="16">
        <v>459</v>
      </c>
      <c r="B469" s="7" t="s">
        <v>5630</v>
      </c>
      <c r="C469" s="26" t="s">
        <v>54</v>
      </c>
      <c r="D469" s="26"/>
      <c r="E469" s="14"/>
      <c r="F469" s="26" t="s">
        <v>5629</v>
      </c>
      <c r="G469" s="26" t="s">
        <v>94</v>
      </c>
      <c r="H469" s="26" t="s">
        <v>5083</v>
      </c>
      <c r="I469" s="26">
        <v>1</v>
      </c>
      <c r="J469" s="26" t="s">
        <v>4556</v>
      </c>
      <c r="K469" s="26">
        <v>32910300</v>
      </c>
      <c r="L469" s="28"/>
      <c r="M469" s="27">
        <v>43708</v>
      </c>
      <c r="N469" s="26">
        <v>1</v>
      </c>
      <c r="O469" s="26" t="s">
        <v>4556</v>
      </c>
      <c r="P469" s="26">
        <v>32910300</v>
      </c>
      <c r="Q469" s="28"/>
      <c r="R469" s="26">
        <v>2919</v>
      </c>
      <c r="S469" s="27">
        <v>43700</v>
      </c>
      <c r="T469" s="26" t="s">
        <v>5023</v>
      </c>
    </row>
    <row r="470" spans="1:20" x14ac:dyDescent="0.25">
      <c r="A470" s="16">
        <v>460</v>
      </c>
      <c r="B470" s="7" t="s">
        <v>5628</v>
      </c>
      <c r="C470" s="26" t="s">
        <v>54</v>
      </c>
      <c r="D470" s="26"/>
      <c r="E470" s="14"/>
      <c r="F470" s="26" t="s">
        <v>5627</v>
      </c>
      <c r="G470" s="26" t="s">
        <v>94</v>
      </c>
      <c r="H470" s="26" t="s">
        <v>5047</v>
      </c>
      <c r="I470" s="26">
        <v>1</v>
      </c>
      <c r="J470" s="26" t="s">
        <v>4556</v>
      </c>
      <c r="K470" s="26">
        <v>17503200</v>
      </c>
      <c r="L470" s="28"/>
      <c r="M470" s="27">
        <v>43708</v>
      </c>
      <c r="N470" s="26">
        <v>1</v>
      </c>
      <c r="O470" s="26" t="s">
        <v>4556</v>
      </c>
      <c r="P470" s="26">
        <v>17503200</v>
      </c>
      <c r="Q470" s="28"/>
      <c r="R470" s="26">
        <v>5419</v>
      </c>
      <c r="S470" s="27">
        <v>43700</v>
      </c>
      <c r="T470" s="26" t="s">
        <v>5023</v>
      </c>
    </row>
    <row r="471" spans="1:20" x14ac:dyDescent="0.25">
      <c r="A471" s="16">
        <v>461</v>
      </c>
      <c r="B471" s="7" t="s">
        <v>5626</v>
      </c>
      <c r="C471" s="26" t="s">
        <v>54</v>
      </c>
      <c r="D471" s="26"/>
      <c r="E471" s="14"/>
      <c r="F471" s="26" t="s">
        <v>5593</v>
      </c>
      <c r="G471" s="26" t="s">
        <v>93</v>
      </c>
      <c r="H471" s="26" t="s">
        <v>5592</v>
      </c>
      <c r="I471" s="26">
        <v>1</v>
      </c>
      <c r="J471" s="26" t="s">
        <v>5591</v>
      </c>
      <c r="K471" s="26">
        <v>4986238686</v>
      </c>
      <c r="L471" s="28"/>
      <c r="M471" s="27">
        <v>43677</v>
      </c>
      <c r="N471" s="26">
        <v>1</v>
      </c>
      <c r="O471" s="26" t="s">
        <v>5591</v>
      </c>
      <c r="P471" s="26">
        <v>714736022</v>
      </c>
      <c r="Q471" s="28"/>
      <c r="R471" s="26">
        <v>20619</v>
      </c>
      <c r="S471" s="27">
        <v>43700</v>
      </c>
      <c r="T471" s="26" t="s">
        <v>5023</v>
      </c>
    </row>
    <row r="472" spans="1:20" x14ac:dyDescent="0.25">
      <c r="A472" s="16">
        <v>462</v>
      </c>
      <c r="B472" s="7" t="s">
        <v>5625</v>
      </c>
      <c r="C472" s="26" t="s">
        <v>54</v>
      </c>
      <c r="D472" s="26"/>
      <c r="E472" s="14"/>
      <c r="F472" s="26" t="s">
        <v>5624</v>
      </c>
      <c r="G472" s="26" t="s">
        <v>99</v>
      </c>
      <c r="H472" s="26" t="s">
        <v>5125</v>
      </c>
      <c r="I472" s="26">
        <v>1</v>
      </c>
      <c r="J472" s="26" t="s">
        <v>4556</v>
      </c>
      <c r="K472" s="26">
        <v>36014276.060000002</v>
      </c>
      <c r="L472" s="28"/>
      <c r="M472" s="27">
        <v>43677</v>
      </c>
      <c r="N472" s="26">
        <v>648</v>
      </c>
      <c r="O472" s="26" t="s">
        <v>5034</v>
      </c>
      <c r="P472" s="26">
        <v>38697.499336419802</v>
      </c>
      <c r="Q472" s="28"/>
      <c r="R472" s="26">
        <v>19219</v>
      </c>
      <c r="S472" s="27">
        <v>43700</v>
      </c>
      <c r="T472" s="26" t="s">
        <v>5023</v>
      </c>
    </row>
    <row r="473" spans="1:20" x14ac:dyDescent="0.25">
      <c r="A473" s="16">
        <v>463</v>
      </c>
      <c r="B473" s="7" t="s">
        <v>5623</v>
      </c>
      <c r="C473" s="26" t="s">
        <v>54</v>
      </c>
      <c r="D473" s="26"/>
      <c r="E473" s="14"/>
      <c r="F473" s="26" t="s">
        <v>5622</v>
      </c>
      <c r="G473" s="26" t="s">
        <v>94</v>
      </c>
      <c r="H473" s="26" t="s">
        <v>5047</v>
      </c>
      <c r="I473" s="26">
        <v>1</v>
      </c>
      <c r="J473" s="26" t="s">
        <v>4556</v>
      </c>
      <c r="K473" s="26">
        <v>32910300</v>
      </c>
      <c r="L473" s="28"/>
      <c r="M473" s="27">
        <v>43708</v>
      </c>
      <c r="N473" s="26">
        <v>1</v>
      </c>
      <c r="O473" s="26" t="s">
        <v>4556</v>
      </c>
      <c r="P473" s="26">
        <v>32910300</v>
      </c>
      <c r="Q473" s="28"/>
      <c r="R473" s="26">
        <v>3019</v>
      </c>
      <c r="S473" s="27">
        <v>43700</v>
      </c>
      <c r="T473" s="26" t="s">
        <v>5023</v>
      </c>
    </row>
    <row r="474" spans="1:20" x14ac:dyDescent="0.25">
      <c r="A474" s="16">
        <v>464</v>
      </c>
      <c r="B474" s="7" t="s">
        <v>5621</v>
      </c>
      <c r="C474" s="26" t="s">
        <v>54</v>
      </c>
      <c r="D474" s="26"/>
      <c r="E474" s="14"/>
      <c r="F474" s="26" t="s">
        <v>5620</v>
      </c>
      <c r="G474" s="26" t="s">
        <v>94</v>
      </c>
      <c r="H474" s="26" t="s">
        <v>5083</v>
      </c>
      <c r="I474" s="26">
        <v>1</v>
      </c>
      <c r="J474" s="26" t="s">
        <v>4556</v>
      </c>
      <c r="K474" s="26">
        <v>32910300</v>
      </c>
      <c r="L474" s="28"/>
      <c r="M474" s="27">
        <v>43708</v>
      </c>
      <c r="N474" s="26">
        <v>1</v>
      </c>
      <c r="O474" s="26" t="s">
        <v>4556</v>
      </c>
      <c r="P474" s="26">
        <v>32910300</v>
      </c>
      <c r="Q474" s="28"/>
      <c r="R474" s="26">
        <v>2919</v>
      </c>
      <c r="S474" s="27">
        <v>43703</v>
      </c>
      <c r="T474" s="26" t="s">
        <v>5023</v>
      </c>
    </row>
    <row r="475" spans="1:20" x14ac:dyDescent="0.25">
      <c r="A475" s="16">
        <v>465</v>
      </c>
      <c r="B475" s="7" t="s">
        <v>5619</v>
      </c>
      <c r="C475" s="26" t="s">
        <v>54</v>
      </c>
      <c r="D475" s="26"/>
      <c r="E475" s="14"/>
      <c r="F475" s="26" t="s">
        <v>5618</v>
      </c>
      <c r="G475" s="26" t="s">
        <v>94</v>
      </c>
      <c r="H475" s="26" t="s">
        <v>5024</v>
      </c>
      <c r="I475" s="26">
        <v>1</v>
      </c>
      <c r="J475" s="26" t="s">
        <v>4556</v>
      </c>
      <c r="K475" s="26">
        <v>15752880</v>
      </c>
      <c r="L475" s="28"/>
      <c r="M475" s="27">
        <v>43708</v>
      </c>
      <c r="N475" s="26">
        <v>1</v>
      </c>
      <c r="O475" s="26" t="s">
        <v>4556</v>
      </c>
      <c r="P475" s="26">
        <v>15752880</v>
      </c>
      <c r="Q475" s="28"/>
      <c r="R475" s="26">
        <v>2619</v>
      </c>
      <c r="S475" s="27">
        <v>43703</v>
      </c>
      <c r="T475" s="26" t="s">
        <v>5023</v>
      </c>
    </row>
    <row r="476" spans="1:20" x14ac:dyDescent="0.25">
      <c r="A476" s="16">
        <v>466</v>
      </c>
      <c r="B476" s="7" t="s">
        <v>5617</v>
      </c>
      <c r="C476" s="26" t="s">
        <v>54</v>
      </c>
      <c r="D476" s="26"/>
      <c r="E476" s="14"/>
      <c r="F476" s="26" t="s">
        <v>5616</v>
      </c>
      <c r="G476" s="26" t="s">
        <v>94</v>
      </c>
      <c r="H476" s="26" t="s">
        <v>5615</v>
      </c>
      <c r="I476" s="26">
        <v>1</v>
      </c>
      <c r="J476" s="26" t="s">
        <v>4556</v>
      </c>
      <c r="K476" s="26">
        <v>15752880</v>
      </c>
      <c r="L476" s="28"/>
      <c r="M476" s="27">
        <v>43708</v>
      </c>
      <c r="N476" s="26">
        <v>1</v>
      </c>
      <c r="O476" s="26" t="s">
        <v>4556</v>
      </c>
      <c r="P476" s="26">
        <v>15752880</v>
      </c>
      <c r="Q476" s="28"/>
      <c r="R476" s="26">
        <v>2519</v>
      </c>
      <c r="S476" s="27">
        <v>43703</v>
      </c>
      <c r="T476" s="26" t="s">
        <v>5023</v>
      </c>
    </row>
    <row r="477" spans="1:20" x14ac:dyDescent="0.25">
      <c r="A477" s="16">
        <v>467</v>
      </c>
      <c r="B477" s="7" t="s">
        <v>5614</v>
      </c>
      <c r="C477" s="26" t="s">
        <v>54</v>
      </c>
      <c r="D477" s="26"/>
      <c r="E477" s="14"/>
      <c r="F477" s="26" t="s">
        <v>5613</v>
      </c>
      <c r="G477" s="26" t="s">
        <v>94</v>
      </c>
      <c r="H477" s="26" t="s">
        <v>5083</v>
      </c>
      <c r="I477" s="26">
        <v>1</v>
      </c>
      <c r="J477" s="26" t="s">
        <v>4556</v>
      </c>
      <c r="K477" s="26">
        <v>15752880</v>
      </c>
      <c r="L477" s="28"/>
      <c r="M477" s="27">
        <v>43708</v>
      </c>
      <c r="N477" s="26">
        <v>1</v>
      </c>
      <c r="O477" s="26" t="s">
        <v>4556</v>
      </c>
      <c r="P477" s="26">
        <v>15752880</v>
      </c>
      <c r="Q477" s="28"/>
      <c r="R477" s="26">
        <v>2919</v>
      </c>
      <c r="S477" s="27">
        <v>43704</v>
      </c>
      <c r="T477" s="26" t="s">
        <v>5023</v>
      </c>
    </row>
    <row r="478" spans="1:20" x14ac:dyDescent="0.25">
      <c r="A478" s="16">
        <v>468</v>
      </c>
      <c r="B478" s="7" t="s">
        <v>5612</v>
      </c>
      <c r="C478" s="26" t="s">
        <v>54</v>
      </c>
      <c r="D478" s="26"/>
      <c r="E478" s="14"/>
      <c r="F478" s="26" t="s">
        <v>5611</v>
      </c>
      <c r="G478" s="26" t="s">
        <v>94</v>
      </c>
      <c r="H478" s="26" t="s">
        <v>5083</v>
      </c>
      <c r="I478" s="26">
        <v>1</v>
      </c>
      <c r="J478" s="26" t="s">
        <v>4556</v>
      </c>
      <c r="K478" s="26">
        <v>32910300</v>
      </c>
      <c r="L478" s="28"/>
      <c r="M478" s="27">
        <v>43708</v>
      </c>
      <c r="N478" s="26">
        <v>1</v>
      </c>
      <c r="O478" s="26" t="s">
        <v>4556</v>
      </c>
      <c r="P478" s="26">
        <v>32910300</v>
      </c>
      <c r="Q478" s="28"/>
      <c r="R478" s="26">
        <v>2919</v>
      </c>
      <c r="S478" s="27">
        <v>43704</v>
      </c>
      <c r="T478" s="26" t="s">
        <v>5023</v>
      </c>
    </row>
    <row r="479" spans="1:20" x14ac:dyDescent="0.25">
      <c r="A479" s="16">
        <v>469</v>
      </c>
      <c r="B479" s="7" t="s">
        <v>5610</v>
      </c>
      <c r="C479" s="26" t="s">
        <v>54</v>
      </c>
      <c r="D479" s="26"/>
      <c r="E479" s="14"/>
      <c r="F479" s="26" t="s">
        <v>5609</v>
      </c>
      <c r="G479" s="26" t="s">
        <v>94</v>
      </c>
      <c r="H479" s="26" t="s">
        <v>5047</v>
      </c>
      <c r="I479" s="26">
        <v>1</v>
      </c>
      <c r="J479" s="26" t="s">
        <v>4556</v>
      </c>
      <c r="K479" s="26">
        <v>15752880</v>
      </c>
      <c r="L479" s="28"/>
      <c r="M479" s="27">
        <v>43708</v>
      </c>
      <c r="N479" s="26">
        <v>1</v>
      </c>
      <c r="O479" s="26" t="s">
        <v>4556</v>
      </c>
      <c r="P479" s="26">
        <v>15752880</v>
      </c>
      <c r="Q479" s="28"/>
      <c r="R479" s="26">
        <v>3019</v>
      </c>
      <c r="S479" s="27">
        <v>43704</v>
      </c>
      <c r="T479" s="26" t="s">
        <v>5023</v>
      </c>
    </row>
    <row r="480" spans="1:20" x14ac:dyDescent="0.25">
      <c r="A480" s="16">
        <v>470</v>
      </c>
      <c r="B480" s="7" t="s">
        <v>5608</v>
      </c>
      <c r="C480" s="26" t="s">
        <v>54</v>
      </c>
      <c r="D480" s="26"/>
      <c r="E480" s="14"/>
      <c r="F480" s="26" t="s">
        <v>5607</v>
      </c>
      <c r="G480" s="26" t="s">
        <v>94</v>
      </c>
      <c r="H480" s="26" t="s">
        <v>5047</v>
      </c>
      <c r="I480" s="26">
        <v>1</v>
      </c>
      <c r="J480" s="26" t="s">
        <v>4556</v>
      </c>
      <c r="K480" s="26">
        <v>32910300</v>
      </c>
      <c r="L480" s="28"/>
      <c r="M480" s="27">
        <v>43708</v>
      </c>
      <c r="N480" s="26">
        <v>1</v>
      </c>
      <c r="O480" s="26" t="s">
        <v>4556</v>
      </c>
      <c r="P480" s="26">
        <v>32910300</v>
      </c>
      <c r="Q480" s="28"/>
      <c r="R480" s="26">
        <v>3019</v>
      </c>
      <c r="S480" s="27">
        <v>43704</v>
      </c>
      <c r="T480" s="26" t="s">
        <v>5023</v>
      </c>
    </row>
    <row r="481" spans="1:20" x14ac:dyDescent="0.25">
      <c r="A481" s="16">
        <v>471</v>
      </c>
      <c r="B481" s="7" t="s">
        <v>5606</v>
      </c>
      <c r="C481" s="26" t="s">
        <v>54</v>
      </c>
      <c r="D481" s="26"/>
      <c r="E481" s="14"/>
      <c r="F481" s="26" t="s">
        <v>5605</v>
      </c>
      <c r="G481" s="26" t="s">
        <v>94</v>
      </c>
      <c r="H481" s="26" t="s">
        <v>5047</v>
      </c>
      <c r="I481" s="26">
        <v>1</v>
      </c>
      <c r="J481" s="26" t="s">
        <v>4556</v>
      </c>
      <c r="K481" s="26">
        <v>19356948</v>
      </c>
      <c r="L481" s="28"/>
      <c r="M481" s="27">
        <v>43708</v>
      </c>
      <c r="N481" s="26">
        <v>1</v>
      </c>
      <c r="O481" s="26" t="s">
        <v>4556</v>
      </c>
      <c r="P481" s="26">
        <v>19356948</v>
      </c>
      <c r="Q481" s="28"/>
      <c r="R481" s="26">
        <v>3019</v>
      </c>
      <c r="S481" s="27">
        <v>43704</v>
      </c>
      <c r="T481" s="26" t="s">
        <v>5023</v>
      </c>
    </row>
    <row r="482" spans="1:20" x14ac:dyDescent="0.25">
      <c r="A482" s="16">
        <v>472</v>
      </c>
      <c r="B482" s="7" t="s">
        <v>5604</v>
      </c>
      <c r="C482" s="26" t="s">
        <v>54</v>
      </c>
      <c r="D482" s="26"/>
      <c r="E482" s="14"/>
      <c r="F482" s="26" t="s">
        <v>5603</v>
      </c>
      <c r="G482" s="26" t="s">
        <v>94</v>
      </c>
      <c r="H482" s="26" t="s">
        <v>5047</v>
      </c>
      <c r="I482" s="26">
        <v>1</v>
      </c>
      <c r="J482" s="26" t="s">
        <v>4556</v>
      </c>
      <c r="K482" s="26">
        <v>29596320</v>
      </c>
      <c r="L482" s="28"/>
      <c r="M482" s="27">
        <v>43708</v>
      </c>
      <c r="N482" s="26">
        <v>1</v>
      </c>
      <c r="O482" s="26" t="s">
        <v>4556</v>
      </c>
      <c r="P482" s="26">
        <v>29596320</v>
      </c>
      <c r="Q482" s="28"/>
      <c r="R482" s="26">
        <v>3019</v>
      </c>
      <c r="S482" s="27">
        <v>43704</v>
      </c>
      <c r="T482" s="26" t="s">
        <v>5023</v>
      </c>
    </row>
    <row r="483" spans="1:20" x14ac:dyDescent="0.25">
      <c r="A483" s="16">
        <v>473</v>
      </c>
      <c r="B483" s="7" t="s">
        <v>5602</v>
      </c>
      <c r="C483" s="26" t="s">
        <v>54</v>
      </c>
      <c r="D483" s="26"/>
      <c r="E483" s="14"/>
      <c r="F483" s="26" t="s">
        <v>5601</v>
      </c>
      <c r="G483" s="26" t="s">
        <v>94</v>
      </c>
      <c r="H483" s="26" t="s">
        <v>5083</v>
      </c>
      <c r="I483" s="26">
        <v>1</v>
      </c>
      <c r="J483" s="26" t="s">
        <v>4556</v>
      </c>
      <c r="K483" s="26">
        <v>29596320</v>
      </c>
      <c r="L483" s="28"/>
      <c r="M483" s="27">
        <v>43708</v>
      </c>
      <c r="N483" s="26">
        <v>1</v>
      </c>
      <c r="O483" s="26" t="s">
        <v>4556</v>
      </c>
      <c r="P483" s="26">
        <v>29596320</v>
      </c>
      <c r="Q483" s="28"/>
      <c r="R483" s="26">
        <v>2919</v>
      </c>
      <c r="S483" s="27">
        <v>43704</v>
      </c>
      <c r="T483" s="26" t="s">
        <v>5023</v>
      </c>
    </row>
    <row r="484" spans="1:20" x14ac:dyDescent="0.25">
      <c r="A484" s="16">
        <v>474</v>
      </c>
      <c r="B484" s="7" t="s">
        <v>5600</v>
      </c>
      <c r="C484" s="26" t="s">
        <v>54</v>
      </c>
      <c r="D484" s="26"/>
      <c r="E484" s="14"/>
      <c r="F484" s="26" t="s">
        <v>5599</v>
      </c>
      <c r="G484" s="26" t="s">
        <v>94</v>
      </c>
      <c r="H484" s="26" t="s">
        <v>5083</v>
      </c>
      <c r="I484" s="26">
        <v>1</v>
      </c>
      <c r="J484" s="26" t="s">
        <v>4556</v>
      </c>
      <c r="K484" s="26">
        <v>39795300</v>
      </c>
      <c r="L484" s="28"/>
      <c r="M484" s="27">
        <v>43708</v>
      </c>
      <c r="N484" s="26">
        <v>1</v>
      </c>
      <c r="O484" s="26" t="s">
        <v>4556</v>
      </c>
      <c r="P484" s="26">
        <v>39795300</v>
      </c>
      <c r="Q484" s="28"/>
      <c r="R484" s="26">
        <v>2919</v>
      </c>
      <c r="S484" s="27">
        <v>43704</v>
      </c>
      <c r="T484" s="26" t="s">
        <v>5023</v>
      </c>
    </row>
    <row r="485" spans="1:20" x14ac:dyDescent="0.25">
      <c r="A485" s="16">
        <v>475</v>
      </c>
      <c r="B485" s="7" t="s">
        <v>5598</v>
      </c>
      <c r="C485" s="26" t="s">
        <v>54</v>
      </c>
      <c r="D485" s="26"/>
      <c r="E485" s="14"/>
      <c r="F485" s="26" t="s">
        <v>5597</v>
      </c>
      <c r="G485" s="26" t="s">
        <v>94</v>
      </c>
      <c r="H485" s="26" t="s">
        <v>5588</v>
      </c>
      <c r="I485" s="26">
        <v>1</v>
      </c>
      <c r="J485" s="26" t="s">
        <v>4556</v>
      </c>
      <c r="K485" s="26">
        <v>23533848</v>
      </c>
      <c r="L485" s="28"/>
      <c r="M485" s="27">
        <v>43708</v>
      </c>
      <c r="N485" s="26">
        <v>1</v>
      </c>
      <c r="O485" s="26" t="s">
        <v>4556</v>
      </c>
      <c r="P485" s="26">
        <v>23533848</v>
      </c>
      <c r="Q485" s="28"/>
      <c r="R485" s="26">
        <v>2819</v>
      </c>
      <c r="S485" s="27">
        <v>43704</v>
      </c>
      <c r="T485" s="26" t="s">
        <v>5023</v>
      </c>
    </row>
    <row r="486" spans="1:20" x14ac:dyDescent="0.25">
      <c r="A486" s="16">
        <v>476</v>
      </c>
      <c r="B486" s="7" t="s">
        <v>5596</v>
      </c>
      <c r="C486" s="26" t="s">
        <v>54</v>
      </c>
      <c r="D486" s="26"/>
      <c r="E486" s="14"/>
      <c r="F486" s="26" t="s">
        <v>5595</v>
      </c>
      <c r="G486" s="26" t="s">
        <v>94</v>
      </c>
      <c r="H486" s="26" t="s">
        <v>5047</v>
      </c>
      <c r="I486" s="26">
        <v>1</v>
      </c>
      <c r="J486" s="26" t="s">
        <v>4556</v>
      </c>
      <c r="K486" s="26">
        <v>15752880</v>
      </c>
      <c r="L486" s="28"/>
      <c r="M486" s="27">
        <v>43708</v>
      </c>
      <c r="N486" s="26">
        <v>1</v>
      </c>
      <c r="O486" s="26" t="s">
        <v>4556</v>
      </c>
      <c r="P486" s="26">
        <v>15752880</v>
      </c>
      <c r="Q486" s="28"/>
      <c r="R486" s="26">
        <v>3019</v>
      </c>
      <c r="S486" s="27">
        <v>43705</v>
      </c>
      <c r="T486" s="26" t="s">
        <v>5023</v>
      </c>
    </row>
    <row r="487" spans="1:20" x14ac:dyDescent="0.25">
      <c r="A487" s="16">
        <v>477</v>
      </c>
      <c r="B487" s="7" t="s">
        <v>5594</v>
      </c>
      <c r="C487" s="26" t="s">
        <v>54</v>
      </c>
      <c r="D487" s="26"/>
      <c r="E487" s="14"/>
      <c r="F487" s="26" t="s">
        <v>5593</v>
      </c>
      <c r="G487" s="26" t="s">
        <v>93</v>
      </c>
      <c r="H487" s="26" t="s">
        <v>5592</v>
      </c>
      <c r="I487" s="26">
        <v>1</v>
      </c>
      <c r="J487" s="26" t="s">
        <v>5591</v>
      </c>
      <c r="K487" s="26">
        <v>4986238686</v>
      </c>
      <c r="L487" s="28"/>
      <c r="M487" s="27">
        <v>43677</v>
      </c>
      <c r="N487" s="26">
        <v>1</v>
      </c>
      <c r="O487" s="26" t="s">
        <v>5591</v>
      </c>
      <c r="P487" s="26">
        <v>1173173400</v>
      </c>
      <c r="Q487" s="28"/>
      <c r="R487" s="26">
        <v>20619</v>
      </c>
      <c r="S487" s="27">
        <v>43705</v>
      </c>
      <c r="T487" s="26" t="s">
        <v>5023</v>
      </c>
    </row>
    <row r="488" spans="1:20" x14ac:dyDescent="0.25">
      <c r="A488" s="16">
        <v>478</v>
      </c>
      <c r="B488" s="7" t="s">
        <v>5590</v>
      </c>
      <c r="C488" s="26" t="s">
        <v>54</v>
      </c>
      <c r="D488" s="26"/>
      <c r="E488" s="14"/>
      <c r="F488" s="26" t="s">
        <v>5589</v>
      </c>
      <c r="G488" s="26" t="s">
        <v>94</v>
      </c>
      <c r="H488" s="26" t="s">
        <v>5588</v>
      </c>
      <c r="I488" s="26">
        <v>1</v>
      </c>
      <c r="J488" s="26" t="s">
        <v>4556</v>
      </c>
      <c r="K488" s="26">
        <v>32910300</v>
      </c>
      <c r="L488" s="28"/>
      <c r="M488" s="27">
        <v>43708</v>
      </c>
      <c r="N488" s="26">
        <v>1</v>
      </c>
      <c r="O488" s="26" t="s">
        <v>4556</v>
      </c>
      <c r="P488" s="26">
        <v>32910300</v>
      </c>
      <c r="Q488" s="28"/>
      <c r="R488" s="26">
        <v>2819</v>
      </c>
      <c r="S488" s="27">
        <v>43705</v>
      </c>
      <c r="T488" s="26" t="s">
        <v>5023</v>
      </c>
    </row>
    <row r="489" spans="1:20" x14ac:dyDescent="0.25">
      <c r="A489" s="16">
        <v>479</v>
      </c>
      <c r="B489" s="7" t="s">
        <v>5587</v>
      </c>
      <c r="C489" s="26" t="s">
        <v>54</v>
      </c>
      <c r="D489" s="26"/>
      <c r="E489" s="14"/>
      <c r="F489" s="26" t="s">
        <v>5586</v>
      </c>
      <c r="G489" s="26" t="s">
        <v>94</v>
      </c>
      <c r="H489" s="26" t="s">
        <v>5083</v>
      </c>
      <c r="I489" s="26">
        <v>1</v>
      </c>
      <c r="J489" s="26" t="s">
        <v>4556</v>
      </c>
      <c r="K489" s="26">
        <v>32910300</v>
      </c>
      <c r="L489" s="28"/>
      <c r="M489" s="27">
        <v>43708</v>
      </c>
      <c r="N489" s="26">
        <v>1</v>
      </c>
      <c r="O489" s="26" t="s">
        <v>4556</v>
      </c>
      <c r="P489" s="26">
        <v>32910300</v>
      </c>
      <c r="Q489" s="28"/>
      <c r="R489" s="26">
        <v>2919</v>
      </c>
      <c r="S489" s="27">
        <v>43705</v>
      </c>
      <c r="T489" s="26" t="s">
        <v>5023</v>
      </c>
    </row>
    <row r="490" spans="1:20" x14ac:dyDescent="0.25">
      <c r="A490" s="16">
        <v>480</v>
      </c>
      <c r="B490" s="7" t="s">
        <v>5585</v>
      </c>
      <c r="C490" s="26" t="s">
        <v>54</v>
      </c>
      <c r="D490" s="26"/>
      <c r="E490" s="14"/>
      <c r="F490" s="26" t="s">
        <v>5584</v>
      </c>
      <c r="G490" s="26" t="s">
        <v>94</v>
      </c>
      <c r="H490" s="26" t="s">
        <v>5047</v>
      </c>
      <c r="I490" s="26">
        <v>1</v>
      </c>
      <c r="J490" s="26" t="s">
        <v>4556</v>
      </c>
      <c r="K490" s="26">
        <v>32910300</v>
      </c>
      <c r="L490" s="28"/>
      <c r="M490" s="27">
        <v>43708</v>
      </c>
      <c r="N490" s="26">
        <v>1</v>
      </c>
      <c r="O490" s="26" t="s">
        <v>4556</v>
      </c>
      <c r="P490" s="26">
        <v>32910300</v>
      </c>
      <c r="Q490" s="28"/>
      <c r="R490" s="26">
        <v>3019</v>
      </c>
      <c r="S490" s="27">
        <v>43705</v>
      </c>
      <c r="T490" s="26" t="s">
        <v>5023</v>
      </c>
    </row>
    <row r="491" spans="1:20" x14ac:dyDescent="0.25">
      <c r="A491" s="16">
        <v>481</v>
      </c>
      <c r="B491" s="7" t="s">
        <v>5583</v>
      </c>
      <c r="C491" s="26" t="s">
        <v>54</v>
      </c>
      <c r="D491" s="26"/>
      <c r="E491" s="14"/>
      <c r="F491" s="26" t="s">
        <v>5582</v>
      </c>
      <c r="G491" s="26" t="s">
        <v>94</v>
      </c>
      <c r="H491" s="26" t="s">
        <v>5083</v>
      </c>
      <c r="I491" s="26">
        <v>1</v>
      </c>
      <c r="J491" s="26" t="s">
        <v>4556</v>
      </c>
      <c r="K491" s="26">
        <v>39795300</v>
      </c>
      <c r="L491" s="28"/>
      <c r="M491" s="27">
        <v>43708</v>
      </c>
      <c r="N491" s="26">
        <v>1</v>
      </c>
      <c r="O491" s="26" t="s">
        <v>4556</v>
      </c>
      <c r="P491" s="26">
        <v>39795300</v>
      </c>
      <c r="Q491" s="28"/>
      <c r="R491" s="26">
        <v>2919</v>
      </c>
      <c r="S491" s="27">
        <v>43706</v>
      </c>
      <c r="T491" s="26" t="s">
        <v>5023</v>
      </c>
    </row>
    <row r="492" spans="1:20" x14ac:dyDescent="0.25">
      <c r="A492" s="16">
        <v>482</v>
      </c>
      <c r="B492" s="7" t="s">
        <v>5581</v>
      </c>
      <c r="C492" s="26" t="s">
        <v>54</v>
      </c>
      <c r="D492" s="26"/>
      <c r="E492" s="14"/>
      <c r="F492" s="26" t="s">
        <v>5580</v>
      </c>
      <c r="G492" s="26" t="s">
        <v>94</v>
      </c>
      <c r="H492" s="26" t="s">
        <v>5083</v>
      </c>
      <c r="I492" s="26">
        <v>1</v>
      </c>
      <c r="J492" s="26" t="s">
        <v>4556</v>
      </c>
      <c r="K492" s="26">
        <v>15752880</v>
      </c>
      <c r="L492" s="28"/>
      <c r="M492" s="27">
        <v>43708</v>
      </c>
      <c r="N492" s="26">
        <v>1</v>
      </c>
      <c r="O492" s="26" t="s">
        <v>4556</v>
      </c>
      <c r="P492" s="26">
        <v>14002560</v>
      </c>
      <c r="Q492" s="28"/>
      <c r="R492" s="26">
        <v>2919</v>
      </c>
      <c r="S492" s="27">
        <v>43707</v>
      </c>
      <c r="T492" s="26" t="s">
        <v>5023</v>
      </c>
    </row>
    <row r="493" spans="1:20" x14ac:dyDescent="0.25">
      <c r="A493" s="16">
        <v>483</v>
      </c>
      <c r="B493" s="7" t="s">
        <v>5579</v>
      </c>
      <c r="C493" s="26" t="s">
        <v>54</v>
      </c>
      <c r="D493" s="26"/>
      <c r="E493" s="14"/>
      <c r="F493" s="26" t="s">
        <v>5578</v>
      </c>
      <c r="G493" s="26" t="s">
        <v>100</v>
      </c>
      <c r="H493" s="26" t="s">
        <v>5042</v>
      </c>
      <c r="I493" s="26">
        <v>1</v>
      </c>
      <c r="J493" s="26" t="s">
        <v>5034</v>
      </c>
      <c r="K493" s="26">
        <v>25000000</v>
      </c>
      <c r="L493" s="28"/>
      <c r="M493" s="27">
        <v>43677</v>
      </c>
      <c r="N493" s="26">
        <v>1</v>
      </c>
      <c r="O493" s="26" t="s">
        <v>5034</v>
      </c>
      <c r="P493" s="26">
        <v>25000000</v>
      </c>
      <c r="Q493" s="28"/>
      <c r="R493" s="26">
        <v>22419</v>
      </c>
      <c r="S493" s="27">
        <v>43707</v>
      </c>
      <c r="T493" s="26" t="s">
        <v>5023</v>
      </c>
    </row>
    <row r="494" spans="1:20" x14ac:dyDescent="0.25">
      <c r="A494" s="16">
        <v>484</v>
      </c>
      <c r="B494" s="7" t="s">
        <v>5577</v>
      </c>
      <c r="C494" s="26" t="s">
        <v>54</v>
      </c>
      <c r="D494" s="26"/>
      <c r="E494" s="14"/>
      <c r="F494" s="26" t="s">
        <v>5576</v>
      </c>
      <c r="G494" s="26" t="s">
        <v>94</v>
      </c>
      <c r="H494" s="26" t="s">
        <v>5083</v>
      </c>
      <c r="I494" s="26">
        <v>1</v>
      </c>
      <c r="J494" s="26" t="s">
        <v>4556</v>
      </c>
      <c r="K494" s="26">
        <v>32910300</v>
      </c>
      <c r="L494" s="28"/>
      <c r="M494" s="27">
        <v>43708</v>
      </c>
      <c r="N494" s="26">
        <v>1</v>
      </c>
      <c r="O494" s="26" t="s">
        <v>4556</v>
      </c>
      <c r="P494" s="26">
        <v>29253600</v>
      </c>
      <c r="Q494" s="28"/>
      <c r="R494" s="26">
        <v>2919</v>
      </c>
      <c r="S494" s="27">
        <v>43707</v>
      </c>
      <c r="T494" s="26" t="s">
        <v>5023</v>
      </c>
    </row>
    <row r="495" spans="1:20" x14ac:dyDescent="0.25">
      <c r="A495" s="16">
        <v>485</v>
      </c>
      <c r="B495" s="7" t="s">
        <v>5575</v>
      </c>
      <c r="C495" s="26" t="s">
        <v>54</v>
      </c>
      <c r="D495" s="26"/>
      <c r="E495" s="14"/>
      <c r="F495" s="26" t="s">
        <v>5574</v>
      </c>
      <c r="G495" s="26" t="s">
        <v>94</v>
      </c>
      <c r="H495" s="26" t="s">
        <v>5083</v>
      </c>
      <c r="I495" s="26">
        <v>1</v>
      </c>
      <c r="J495" s="26" t="s">
        <v>4556</v>
      </c>
      <c r="K495" s="26">
        <v>32910300</v>
      </c>
      <c r="L495" s="28"/>
      <c r="M495" s="27">
        <v>43708</v>
      </c>
      <c r="N495" s="26">
        <v>1</v>
      </c>
      <c r="O495" s="26" t="s">
        <v>4556</v>
      </c>
      <c r="P495" s="26">
        <v>29253600</v>
      </c>
      <c r="Q495" s="28"/>
      <c r="R495" s="26">
        <v>2919</v>
      </c>
      <c r="S495" s="27">
        <v>43707</v>
      </c>
      <c r="T495" s="26" t="s">
        <v>5023</v>
      </c>
    </row>
    <row r="496" spans="1:20" x14ac:dyDescent="0.25">
      <c r="A496" s="16">
        <v>486</v>
      </c>
      <c r="B496" s="7" t="s">
        <v>5573</v>
      </c>
      <c r="C496" s="26" t="s">
        <v>54</v>
      </c>
      <c r="D496" s="26"/>
      <c r="E496" s="14"/>
      <c r="F496" s="26" t="s">
        <v>5572</v>
      </c>
      <c r="G496" s="26" t="s">
        <v>94</v>
      </c>
      <c r="H496" s="26" t="s">
        <v>5035</v>
      </c>
      <c r="I496" s="26">
        <v>1</v>
      </c>
      <c r="J496" s="26" t="s">
        <v>4556</v>
      </c>
      <c r="K496" s="26">
        <v>29253600</v>
      </c>
      <c r="L496" s="28"/>
      <c r="M496" s="27">
        <v>43708</v>
      </c>
      <c r="N496" s="26">
        <v>1</v>
      </c>
      <c r="O496" s="26" t="s">
        <v>4556</v>
      </c>
      <c r="P496" s="26">
        <v>29253600</v>
      </c>
      <c r="Q496" s="28"/>
      <c r="R496" s="26">
        <v>4819</v>
      </c>
      <c r="S496" s="27">
        <v>43710</v>
      </c>
      <c r="T496" s="26" t="s">
        <v>5023</v>
      </c>
    </row>
    <row r="497" spans="1:20" x14ac:dyDescent="0.25">
      <c r="A497" s="16">
        <v>487</v>
      </c>
      <c r="B497" s="7" t="s">
        <v>5571</v>
      </c>
      <c r="C497" s="26" t="s">
        <v>54</v>
      </c>
      <c r="D497" s="26"/>
      <c r="E497" s="14"/>
      <c r="F497" s="26" t="s">
        <v>5570</v>
      </c>
      <c r="G497" s="26" t="s">
        <v>94</v>
      </c>
      <c r="H497" s="26" t="s">
        <v>5083</v>
      </c>
      <c r="I497" s="26">
        <v>1</v>
      </c>
      <c r="J497" s="26" t="s">
        <v>4556</v>
      </c>
      <c r="K497" s="26">
        <v>32910300</v>
      </c>
      <c r="L497" s="28"/>
      <c r="M497" s="27">
        <v>43708</v>
      </c>
      <c r="N497" s="26">
        <v>1</v>
      </c>
      <c r="O497" s="26" t="s">
        <v>4556</v>
      </c>
      <c r="P497" s="26">
        <v>29253600</v>
      </c>
      <c r="Q497" s="28"/>
      <c r="R497" s="26">
        <v>2919</v>
      </c>
      <c r="S497" s="27">
        <v>43710</v>
      </c>
      <c r="T497" s="26" t="s">
        <v>5023</v>
      </c>
    </row>
    <row r="498" spans="1:20" x14ac:dyDescent="0.25">
      <c r="A498" s="16">
        <v>488</v>
      </c>
      <c r="B498" s="7" t="s">
        <v>5569</v>
      </c>
      <c r="C498" s="26" t="s">
        <v>54</v>
      </c>
      <c r="D498" s="26"/>
      <c r="E498" s="14"/>
      <c r="F498" s="26" t="s">
        <v>5568</v>
      </c>
      <c r="G498" s="26" t="s">
        <v>94</v>
      </c>
      <c r="H498" s="26" t="s">
        <v>5312</v>
      </c>
      <c r="I498" s="26">
        <v>1</v>
      </c>
      <c r="J498" s="26" t="s">
        <v>4556</v>
      </c>
      <c r="K498" s="26">
        <v>33971923</v>
      </c>
      <c r="L498" s="28"/>
      <c r="M498" s="27">
        <v>43708</v>
      </c>
      <c r="N498" s="26">
        <v>1</v>
      </c>
      <c r="O498" s="26" t="s">
        <v>4556</v>
      </c>
      <c r="P498" s="26">
        <v>29253600</v>
      </c>
      <c r="Q498" s="28"/>
      <c r="R498" s="26">
        <v>10019</v>
      </c>
      <c r="S498" s="27">
        <v>43711</v>
      </c>
      <c r="T498" s="26" t="s">
        <v>5023</v>
      </c>
    </row>
    <row r="499" spans="1:20" x14ac:dyDescent="0.25">
      <c r="A499" s="16">
        <v>489</v>
      </c>
      <c r="B499" s="7" t="s">
        <v>5567</v>
      </c>
      <c r="C499" s="26" t="s">
        <v>54</v>
      </c>
      <c r="D499" s="26"/>
      <c r="E499" s="14"/>
      <c r="F499" s="26" t="s">
        <v>5506</v>
      </c>
      <c r="G499" s="26" t="s">
        <v>94</v>
      </c>
      <c r="H499" s="26" t="s">
        <v>5206</v>
      </c>
      <c r="I499" s="26">
        <v>1</v>
      </c>
      <c r="J499" s="26" t="s">
        <v>4556</v>
      </c>
      <c r="K499" s="26">
        <v>11668800</v>
      </c>
      <c r="L499" s="28"/>
      <c r="M499" s="27">
        <v>43708</v>
      </c>
      <c r="N499" s="26">
        <v>1</v>
      </c>
      <c r="O499" s="26" t="s">
        <v>4556</v>
      </c>
      <c r="P499" s="26">
        <v>9335040</v>
      </c>
      <c r="Q499" s="28"/>
      <c r="R499" s="26">
        <v>1719</v>
      </c>
      <c r="S499" s="27">
        <v>43711</v>
      </c>
      <c r="T499" s="26" t="s">
        <v>5023</v>
      </c>
    </row>
    <row r="500" spans="1:20" x14ac:dyDescent="0.25">
      <c r="A500" s="16">
        <v>490</v>
      </c>
      <c r="B500" s="7" t="s">
        <v>5566</v>
      </c>
      <c r="C500" s="26" t="s">
        <v>54</v>
      </c>
      <c r="D500" s="26"/>
      <c r="E500" s="14"/>
      <c r="F500" s="26" t="s">
        <v>5565</v>
      </c>
      <c r="G500" s="26" t="s">
        <v>94</v>
      </c>
      <c r="H500" s="26" t="s">
        <v>5024</v>
      </c>
      <c r="I500" s="26">
        <v>1</v>
      </c>
      <c r="J500" s="26" t="s">
        <v>4556</v>
      </c>
      <c r="K500" s="26">
        <v>15752880</v>
      </c>
      <c r="L500" s="28"/>
      <c r="M500" s="27">
        <v>43708</v>
      </c>
      <c r="N500" s="26">
        <v>1</v>
      </c>
      <c r="O500" s="26" t="s">
        <v>4556</v>
      </c>
      <c r="P500" s="26">
        <v>13652496</v>
      </c>
      <c r="Q500" s="28"/>
      <c r="R500" s="26">
        <v>2619</v>
      </c>
      <c r="S500" s="27">
        <v>43711</v>
      </c>
      <c r="T500" s="26" t="s">
        <v>5023</v>
      </c>
    </row>
    <row r="501" spans="1:20" x14ac:dyDescent="0.25">
      <c r="A501" s="16">
        <v>491</v>
      </c>
      <c r="B501" s="7" t="s">
        <v>5564</v>
      </c>
      <c r="C501" s="26" t="s">
        <v>54</v>
      </c>
      <c r="D501" s="26"/>
      <c r="E501" s="14"/>
      <c r="F501" s="26" t="s">
        <v>5563</v>
      </c>
      <c r="G501" s="26" t="s">
        <v>94</v>
      </c>
      <c r="H501" s="26" t="s">
        <v>5213</v>
      </c>
      <c r="I501" s="26">
        <v>1</v>
      </c>
      <c r="J501" s="26" t="s">
        <v>4556</v>
      </c>
      <c r="K501" s="26">
        <v>29253600</v>
      </c>
      <c r="L501" s="28"/>
      <c r="M501" s="27">
        <v>43708</v>
      </c>
      <c r="N501" s="26">
        <v>1</v>
      </c>
      <c r="O501" s="26" t="s">
        <v>4556</v>
      </c>
      <c r="P501" s="26">
        <v>29253600</v>
      </c>
      <c r="Q501" s="28"/>
      <c r="R501" s="26">
        <v>2819</v>
      </c>
      <c r="S501" s="27">
        <v>43712</v>
      </c>
      <c r="T501" s="26" t="s">
        <v>5023</v>
      </c>
    </row>
    <row r="502" spans="1:20" x14ac:dyDescent="0.25">
      <c r="A502" s="16">
        <v>492</v>
      </c>
      <c r="B502" s="7" t="s">
        <v>5562</v>
      </c>
      <c r="C502" s="26" t="s">
        <v>54</v>
      </c>
      <c r="D502" s="26"/>
      <c r="E502" s="14"/>
      <c r="F502" s="26" t="s">
        <v>5561</v>
      </c>
      <c r="G502" s="26" t="s">
        <v>94</v>
      </c>
      <c r="H502" s="26" t="s">
        <v>5047</v>
      </c>
      <c r="I502" s="26">
        <v>1</v>
      </c>
      <c r="J502" s="26" t="s">
        <v>4556</v>
      </c>
      <c r="K502" s="26">
        <v>15752880</v>
      </c>
      <c r="L502" s="28"/>
      <c r="M502" s="27">
        <v>43708</v>
      </c>
      <c r="N502" s="26">
        <v>1</v>
      </c>
      <c r="O502" s="26" t="s">
        <v>4556</v>
      </c>
      <c r="P502" s="26">
        <v>14002560</v>
      </c>
      <c r="Q502" s="28"/>
      <c r="R502" s="26">
        <v>3019</v>
      </c>
      <c r="S502" s="27">
        <v>43712</v>
      </c>
      <c r="T502" s="26" t="s">
        <v>5023</v>
      </c>
    </row>
    <row r="503" spans="1:20" x14ac:dyDescent="0.25">
      <c r="A503" s="16">
        <v>493</v>
      </c>
      <c r="B503" s="7" t="s">
        <v>5560</v>
      </c>
      <c r="C503" s="26" t="s">
        <v>54</v>
      </c>
      <c r="D503" s="26"/>
      <c r="E503" s="14"/>
      <c r="F503" s="26" t="s">
        <v>5559</v>
      </c>
      <c r="G503" s="26" t="s">
        <v>94</v>
      </c>
      <c r="H503" s="26" t="s">
        <v>5213</v>
      </c>
      <c r="I503" s="26">
        <v>1</v>
      </c>
      <c r="J503" s="26" t="s">
        <v>4556</v>
      </c>
      <c r="K503" s="26">
        <v>32910300</v>
      </c>
      <c r="L503" s="28"/>
      <c r="M503" s="27">
        <v>43708</v>
      </c>
      <c r="N503" s="26">
        <v>1</v>
      </c>
      <c r="O503" s="26" t="s">
        <v>4556</v>
      </c>
      <c r="P503" s="26">
        <v>29253600</v>
      </c>
      <c r="Q503" s="28"/>
      <c r="R503" s="26">
        <v>2819</v>
      </c>
      <c r="S503" s="27">
        <v>43712</v>
      </c>
      <c r="T503" s="26" t="s">
        <v>5023</v>
      </c>
    </row>
    <row r="504" spans="1:20" x14ac:dyDescent="0.25">
      <c r="A504" s="16">
        <v>494</v>
      </c>
      <c r="B504" s="7" t="s">
        <v>5558</v>
      </c>
      <c r="C504" s="26" t="s">
        <v>54</v>
      </c>
      <c r="D504" s="26"/>
      <c r="E504" s="14"/>
      <c r="F504" s="26" t="s">
        <v>5557</v>
      </c>
      <c r="G504" s="26" t="s">
        <v>94</v>
      </c>
      <c r="H504" s="26" t="s">
        <v>5213</v>
      </c>
      <c r="I504" s="26">
        <v>1</v>
      </c>
      <c r="J504" s="26" t="s">
        <v>4556</v>
      </c>
      <c r="K504" s="26">
        <v>15752880</v>
      </c>
      <c r="L504" s="28"/>
      <c r="M504" s="27">
        <v>43708</v>
      </c>
      <c r="N504" s="26">
        <v>1</v>
      </c>
      <c r="O504" s="26" t="s">
        <v>4556</v>
      </c>
      <c r="P504" s="26">
        <v>14002560</v>
      </c>
      <c r="Q504" s="28"/>
      <c r="R504" s="26">
        <v>2819</v>
      </c>
      <c r="S504" s="27">
        <v>43712</v>
      </c>
      <c r="T504" s="26" t="s">
        <v>5023</v>
      </c>
    </row>
    <row r="505" spans="1:20" x14ac:dyDescent="0.25">
      <c r="A505" s="16">
        <v>495</v>
      </c>
      <c r="B505" s="7" t="s">
        <v>5556</v>
      </c>
      <c r="C505" s="26" t="s">
        <v>54</v>
      </c>
      <c r="D505" s="26"/>
      <c r="E505" s="14"/>
      <c r="F505" s="26" t="s">
        <v>5555</v>
      </c>
      <c r="G505" s="26" t="s">
        <v>94</v>
      </c>
      <c r="H505" s="26" t="s">
        <v>5047</v>
      </c>
      <c r="I505" s="26">
        <v>1</v>
      </c>
      <c r="J505" s="26" t="s">
        <v>4556</v>
      </c>
      <c r="K505" s="26">
        <v>48339585</v>
      </c>
      <c r="L505" s="28"/>
      <c r="M505" s="27">
        <v>43708</v>
      </c>
      <c r="N505" s="26">
        <v>1</v>
      </c>
      <c r="O505" s="26" t="s">
        <v>4556</v>
      </c>
      <c r="P505" s="26">
        <v>42968520</v>
      </c>
      <c r="Q505" s="28"/>
      <c r="R505" s="26">
        <v>3019</v>
      </c>
      <c r="S505" s="27">
        <v>43713</v>
      </c>
      <c r="T505" s="26" t="s">
        <v>5023</v>
      </c>
    </row>
    <row r="506" spans="1:20" x14ac:dyDescent="0.25">
      <c r="A506" s="16">
        <v>496</v>
      </c>
      <c r="B506" s="7" t="s">
        <v>5554</v>
      </c>
      <c r="C506" s="26" t="s">
        <v>54</v>
      </c>
      <c r="D506" s="26"/>
      <c r="E506" s="14"/>
      <c r="F506" s="26" t="s">
        <v>5553</v>
      </c>
      <c r="G506" s="26" t="s">
        <v>94</v>
      </c>
      <c r="H506" s="26" t="s">
        <v>5083</v>
      </c>
      <c r="I506" s="26">
        <v>1</v>
      </c>
      <c r="J506" s="26" t="s">
        <v>4556</v>
      </c>
      <c r="K506" s="26">
        <v>32910300</v>
      </c>
      <c r="L506" s="28"/>
      <c r="M506" s="27">
        <v>43708</v>
      </c>
      <c r="N506" s="26">
        <v>1</v>
      </c>
      <c r="O506" s="26" t="s">
        <v>4556</v>
      </c>
      <c r="P506" s="26">
        <v>29253600</v>
      </c>
      <c r="Q506" s="28"/>
      <c r="R506" s="26">
        <v>2919</v>
      </c>
      <c r="S506" s="27">
        <v>43713</v>
      </c>
      <c r="T506" s="26" t="s">
        <v>5023</v>
      </c>
    </row>
    <row r="507" spans="1:20" x14ac:dyDescent="0.25">
      <c r="A507" s="16">
        <v>497</v>
      </c>
      <c r="B507" s="7" t="s">
        <v>5552</v>
      </c>
      <c r="C507" s="26" t="s">
        <v>54</v>
      </c>
      <c r="D507" s="26"/>
      <c r="E507" s="14"/>
      <c r="F507" s="26" t="s">
        <v>5551</v>
      </c>
      <c r="G507" s="26" t="s">
        <v>94</v>
      </c>
      <c r="H507" s="26" t="s">
        <v>5047</v>
      </c>
      <c r="I507" s="26">
        <v>1</v>
      </c>
      <c r="J507" s="26" t="s">
        <v>4556</v>
      </c>
      <c r="K507" s="26">
        <v>29253600</v>
      </c>
      <c r="L507" s="28"/>
      <c r="M507" s="27">
        <v>43708</v>
      </c>
      <c r="N507" s="26">
        <v>1</v>
      </c>
      <c r="O507" s="26" t="s">
        <v>4556</v>
      </c>
      <c r="P507" s="26">
        <v>29253600</v>
      </c>
      <c r="Q507" s="28"/>
      <c r="R507" s="26">
        <v>3019</v>
      </c>
      <c r="S507" s="27">
        <v>43714</v>
      </c>
      <c r="T507" s="26" t="s">
        <v>5023</v>
      </c>
    </row>
    <row r="508" spans="1:20" x14ac:dyDescent="0.25">
      <c r="A508" s="16">
        <v>498</v>
      </c>
      <c r="B508" s="7" t="s">
        <v>5550</v>
      </c>
      <c r="C508" s="26" t="s">
        <v>54</v>
      </c>
      <c r="D508" s="26"/>
      <c r="E508" s="14"/>
      <c r="F508" s="26" t="s">
        <v>5549</v>
      </c>
      <c r="G508" s="26" t="s">
        <v>94</v>
      </c>
      <c r="H508" s="26" t="s">
        <v>5083</v>
      </c>
      <c r="I508" s="26">
        <v>1</v>
      </c>
      <c r="J508" s="26" t="s">
        <v>4556</v>
      </c>
      <c r="K508" s="26">
        <v>32910300</v>
      </c>
      <c r="L508" s="28"/>
      <c r="M508" s="27">
        <v>43708</v>
      </c>
      <c r="N508" s="26">
        <v>1</v>
      </c>
      <c r="O508" s="26" t="s">
        <v>4556</v>
      </c>
      <c r="P508" s="26">
        <v>29253600</v>
      </c>
      <c r="Q508" s="28"/>
      <c r="R508" s="26">
        <v>2919</v>
      </c>
      <c r="S508" s="27">
        <v>43717</v>
      </c>
      <c r="T508" s="26" t="s">
        <v>5023</v>
      </c>
    </row>
    <row r="509" spans="1:20" x14ac:dyDescent="0.25">
      <c r="A509" s="16">
        <v>499</v>
      </c>
      <c r="B509" s="7" t="s">
        <v>5548</v>
      </c>
      <c r="C509" s="26" t="s">
        <v>54</v>
      </c>
      <c r="D509" s="26"/>
      <c r="E509" s="14"/>
      <c r="F509" s="26" t="s">
        <v>5547</v>
      </c>
      <c r="G509" s="26" t="s">
        <v>94</v>
      </c>
      <c r="H509" s="26" t="s">
        <v>5047</v>
      </c>
      <c r="I509" s="26">
        <v>1</v>
      </c>
      <c r="J509" s="26" t="s">
        <v>4556</v>
      </c>
      <c r="K509" s="26">
        <v>15752880</v>
      </c>
      <c r="L509" s="28"/>
      <c r="M509" s="27">
        <v>43708</v>
      </c>
      <c r="N509" s="26">
        <v>1</v>
      </c>
      <c r="O509" s="26" t="s">
        <v>4556</v>
      </c>
      <c r="P509" s="26">
        <v>14002560</v>
      </c>
      <c r="Q509" s="28"/>
      <c r="R509" s="26">
        <v>3019</v>
      </c>
      <c r="S509" s="27">
        <v>43717</v>
      </c>
      <c r="T509" s="26" t="s">
        <v>5023</v>
      </c>
    </row>
    <row r="510" spans="1:20" x14ac:dyDescent="0.25">
      <c r="A510" s="16">
        <v>500</v>
      </c>
      <c r="B510" s="7" t="s">
        <v>5546</v>
      </c>
      <c r="C510" s="26" t="s">
        <v>54</v>
      </c>
      <c r="D510" s="26"/>
      <c r="E510" s="14"/>
      <c r="F510" s="26" t="s">
        <v>5545</v>
      </c>
      <c r="G510" s="26" t="s">
        <v>100</v>
      </c>
      <c r="H510" s="26" t="s">
        <v>5035</v>
      </c>
      <c r="I510" s="26">
        <v>1</v>
      </c>
      <c r="J510" s="26" t="s">
        <v>5544</v>
      </c>
      <c r="K510" s="26">
        <v>36481433</v>
      </c>
      <c r="L510" s="28"/>
      <c r="M510" s="27">
        <v>43708</v>
      </c>
      <c r="N510" s="26">
        <v>1</v>
      </c>
      <c r="O510" s="26" t="s">
        <v>4556</v>
      </c>
      <c r="P510" s="26">
        <v>15886500</v>
      </c>
      <c r="Q510" s="28"/>
      <c r="R510" s="26">
        <v>22619</v>
      </c>
      <c r="S510" s="27">
        <v>43718</v>
      </c>
      <c r="T510" s="26" t="s">
        <v>5023</v>
      </c>
    </row>
    <row r="511" spans="1:20" x14ac:dyDescent="0.25">
      <c r="A511" s="16">
        <v>501</v>
      </c>
      <c r="B511" s="7" t="s">
        <v>5543</v>
      </c>
      <c r="C511" s="26" t="s">
        <v>54</v>
      </c>
      <c r="D511" s="26"/>
      <c r="E511" s="14"/>
      <c r="F511" s="26" t="s">
        <v>5542</v>
      </c>
      <c r="G511" s="26" t="s">
        <v>94</v>
      </c>
      <c r="H511" s="26" t="s">
        <v>5213</v>
      </c>
      <c r="I511" s="26">
        <v>1</v>
      </c>
      <c r="J511" s="26" t="s">
        <v>4556</v>
      </c>
      <c r="K511" s="26">
        <v>15752880</v>
      </c>
      <c r="L511" s="28"/>
      <c r="M511" s="27">
        <v>43708</v>
      </c>
      <c r="N511" s="26">
        <v>1</v>
      </c>
      <c r="O511" s="26" t="s">
        <v>4556</v>
      </c>
      <c r="P511" s="26">
        <v>14002560</v>
      </c>
      <c r="Q511" s="28"/>
      <c r="R511" s="26">
        <v>2819</v>
      </c>
      <c r="S511" s="27">
        <v>43718</v>
      </c>
      <c r="T511" s="26" t="s">
        <v>5023</v>
      </c>
    </row>
    <row r="512" spans="1:20" x14ac:dyDescent="0.25">
      <c r="A512" s="16">
        <v>502</v>
      </c>
      <c r="B512" s="7" t="s">
        <v>5541</v>
      </c>
      <c r="C512" s="26" t="s">
        <v>54</v>
      </c>
      <c r="D512" s="26"/>
      <c r="E512" s="14"/>
      <c r="F512" s="26" t="s">
        <v>5540</v>
      </c>
      <c r="G512" s="26" t="s">
        <v>94</v>
      </c>
      <c r="H512" s="26" t="s">
        <v>5428</v>
      </c>
      <c r="I512" s="26">
        <v>1</v>
      </c>
      <c r="J512" s="26" t="s">
        <v>4556</v>
      </c>
      <c r="K512" s="26">
        <v>39795300</v>
      </c>
      <c r="L512" s="28"/>
      <c r="M512" s="27">
        <v>43708</v>
      </c>
      <c r="N512" s="26">
        <v>1</v>
      </c>
      <c r="O512" s="26" t="s">
        <v>4556</v>
      </c>
      <c r="P512" s="26">
        <v>35373600</v>
      </c>
      <c r="Q512" s="28"/>
      <c r="R512" s="26">
        <v>2619</v>
      </c>
      <c r="S512" s="27">
        <v>43718</v>
      </c>
      <c r="T512" s="26" t="s">
        <v>5023</v>
      </c>
    </row>
    <row r="513" spans="1:20" x14ac:dyDescent="0.25">
      <c r="A513" s="16">
        <v>503</v>
      </c>
      <c r="B513" s="7" t="s">
        <v>5539</v>
      </c>
      <c r="C513" s="26" t="s">
        <v>54</v>
      </c>
      <c r="D513" s="26"/>
      <c r="E513" s="14"/>
      <c r="F513" s="26" t="s">
        <v>5538</v>
      </c>
      <c r="G513" s="26" t="s">
        <v>94</v>
      </c>
      <c r="H513" s="26" t="s">
        <v>5083</v>
      </c>
      <c r="I513" s="26">
        <v>1</v>
      </c>
      <c r="J513" s="26" t="s">
        <v>4556</v>
      </c>
      <c r="K513" s="26">
        <v>32910300</v>
      </c>
      <c r="L513" s="28"/>
      <c r="M513" s="27">
        <v>43708</v>
      </c>
      <c r="N513" s="26">
        <v>1</v>
      </c>
      <c r="O513" s="26" t="s">
        <v>4556</v>
      </c>
      <c r="P513" s="26">
        <v>29253600</v>
      </c>
      <c r="Q513" s="28"/>
      <c r="R513" s="26">
        <v>2919</v>
      </c>
      <c r="S513" s="27">
        <v>43719</v>
      </c>
      <c r="T513" s="26" t="s">
        <v>5023</v>
      </c>
    </row>
    <row r="514" spans="1:20" x14ac:dyDescent="0.25">
      <c r="A514" s="16">
        <v>504</v>
      </c>
      <c r="B514" s="7" t="s">
        <v>5537</v>
      </c>
      <c r="C514" s="26" t="s">
        <v>54</v>
      </c>
      <c r="D514" s="26"/>
      <c r="E514" s="14"/>
      <c r="F514" s="26" t="s">
        <v>5536</v>
      </c>
      <c r="G514" s="26" t="s">
        <v>94</v>
      </c>
      <c r="H514" s="26" t="s">
        <v>5047</v>
      </c>
      <c r="I514" s="26">
        <v>1</v>
      </c>
      <c r="J514" s="26" t="s">
        <v>4556</v>
      </c>
      <c r="K514" s="26">
        <v>10501920</v>
      </c>
      <c r="L514" s="28"/>
      <c r="M514" s="27">
        <v>43708</v>
      </c>
      <c r="N514" s="26">
        <v>1</v>
      </c>
      <c r="O514" s="26" t="s">
        <v>4556</v>
      </c>
      <c r="P514" s="26">
        <v>9335040</v>
      </c>
      <c r="Q514" s="28"/>
      <c r="R514" s="26">
        <v>3019</v>
      </c>
      <c r="S514" s="27">
        <v>43719</v>
      </c>
      <c r="T514" s="26" t="s">
        <v>5023</v>
      </c>
    </row>
    <row r="515" spans="1:20" x14ac:dyDescent="0.25">
      <c r="A515" s="16">
        <v>505</v>
      </c>
      <c r="B515" s="7" t="s">
        <v>5535</v>
      </c>
      <c r="C515" s="26" t="s">
        <v>54</v>
      </c>
      <c r="D515" s="26"/>
      <c r="E515" s="14"/>
      <c r="F515" s="26" t="s">
        <v>5534</v>
      </c>
      <c r="G515" s="26" t="s">
        <v>94</v>
      </c>
      <c r="H515" s="26" t="s">
        <v>5047</v>
      </c>
      <c r="I515" s="26">
        <v>1</v>
      </c>
      <c r="J515" s="26" t="s">
        <v>4556</v>
      </c>
      <c r="K515" s="26">
        <v>48552000</v>
      </c>
      <c r="L515" s="28"/>
      <c r="M515" s="27">
        <v>43738</v>
      </c>
      <c r="N515" s="26">
        <v>1</v>
      </c>
      <c r="O515" s="26" t="s">
        <v>4556</v>
      </c>
      <c r="P515" s="26">
        <v>48552000</v>
      </c>
      <c r="Q515" s="28"/>
      <c r="R515" s="26">
        <v>25119</v>
      </c>
      <c r="S515" s="27">
        <v>43720</v>
      </c>
      <c r="T515" s="26" t="s">
        <v>5023</v>
      </c>
    </row>
    <row r="516" spans="1:20" x14ac:dyDescent="0.25">
      <c r="A516" s="16">
        <v>506</v>
      </c>
      <c r="B516" s="7" t="s">
        <v>5533</v>
      </c>
      <c r="C516" s="26" t="s">
        <v>54</v>
      </c>
      <c r="D516" s="26"/>
      <c r="E516" s="14"/>
      <c r="F516" s="26" t="s">
        <v>5532</v>
      </c>
      <c r="G516" s="26" t="s">
        <v>94</v>
      </c>
      <c r="H516" s="26" t="s">
        <v>5024</v>
      </c>
      <c r="I516" s="26">
        <v>1</v>
      </c>
      <c r="J516" s="26" t="s">
        <v>4556</v>
      </c>
      <c r="K516" s="26">
        <v>29253600</v>
      </c>
      <c r="L516" s="28"/>
      <c r="M516" s="27">
        <v>43738</v>
      </c>
      <c r="N516" s="26">
        <v>1</v>
      </c>
      <c r="O516" s="26" t="s">
        <v>4556</v>
      </c>
      <c r="P516" s="26">
        <v>29253600</v>
      </c>
      <c r="Q516" s="28"/>
      <c r="R516" s="26">
        <v>2619</v>
      </c>
      <c r="S516" s="27">
        <v>43720</v>
      </c>
      <c r="T516" s="26" t="s">
        <v>5023</v>
      </c>
    </row>
    <row r="517" spans="1:20" x14ac:dyDescent="0.25">
      <c r="A517" s="16">
        <v>507</v>
      </c>
      <c r="B517" s="7" t="s">
        <v>5531</v>
      </c>
      <c r="C517" s="26" t="s">
        <v>54</v>
      </c>
      <c r="D517" s="26"/>
      <c r="E517" s="14"/>
      <c r="F517" s="26" t="s">
        <v>5530</v>
      </c>
      <c r="G517" s="26" t="s">
        <v>94</v>
      </c>
      <c r="H517" s="26" t="s">
        <v>5035</v>
      </c>
      <c r="I517" s="26">
        <v>1</v>
      </c>
      <c r="J517" s="26" t="s">
        <v>4556</v>
      </c>
      <c r="K517" s="26">
        <v>14002560</v>
      </c>
      <c r="L517" s="28"/>
      <c r="M517" s="27">
        <v>43738</v>
      </c>
      <c r="N517" s="26">
        <v>1</v>
      </c>
      <c r="O517" s="26" t="s">
        <v>4556</v>
      </c>
      <c r="P517" s="26">
        <v>14002560</v>
      </c>
      <c r="Q517" s="28"/>
      <c r="R517" s="26">
        <v>1819</v>
      </c>
      <c r="S517" s="27">
        <v>43721</v>
      </c>
      <c r="T517" s="26" t="s">
        <v>5023</v>
      </c>
    </row>
    <row r="518" spans="1:20" x14ac:dyDescent="0.25">
      <c r="A518" s="16">
        <v>508</v>
      </c>
      <c r="B518" s="7" t="s">
        <v>5529</v>
      </c>
      <c r="C518" s="26" t="s">
        <v>54</v>
      </c>
      <c r="D518" s="26"/>
      <c r="E518" s="14"/>
      <c r="F518" s="26" t="s">
        <v>5528</v>
      </c>
      <c r="G518" s="26" t="s">
        <v>94</v>
      </c>
      <c r="H518" s="26" t="s">
        <v>5198</v>
      </c>
      <c r="I518" s="26">
        <v>1</v>
      </c>
      <c r="J518" s="26" t="s">
        <v>4556</v>
      </c>
      <c r="K518" s="26">
        <v>40000000</v>
      </c>
      <c r="L518" s="28"/>
      <c r="M518" s="27">
        <v>43738</v>
      </c>
      <c r="N518" s="26">
        <v>1</v>
      </c>
      <c r="O518" s="26" t="s">
        <v>4556</v>
      </c>
      <c r="P518" s="26">
        <v>40000000</v>
      </c>
      <c r="Q518" s="28"/>
      <c r="R518" s="26" t="s">
        <v>5235</v>
      </c>
      <c r="S518" s="27">
        <v>43721</v>
      </c>
      <c r="T518" s="26" t="s">
        <v>5023</v>
      </c>
    </row>
    <row r="519" spans="1:20" x14ac:dyDescent="0.25">
      <c r="A519" s="16">
        <v>509</v>
      </c>
      <c r="B519" s="7" t="s">
        <v>5527</v>
      </c>
      <c r="C519" s="26" t="s">
        <v>54</v>
      </c>
      <c r="D519" s="26"/>
      <c r="E519" s="14"/>
      <c r="F519" s="26" t="s">
        <v>5526</v>
      </c>
      <c r="G519" s="26" t="s">
        <v>94</v>
      </c>
      <c r="H519" s="26" t="s">
        <v>5024</v>
      </c>
      <c r="I519" s="26">
        <v>1</v>
      </c>
      <c r="J519" s="26" t="s">
        <v>4556</v>
      </c>
      <c r="K519" s="26">
        <v>14002560</v>
      </c>
      <c r="L519" s="28"/>
      <c r="M519" s="27">
        <v>43738</v>
      </c>
      <c r="N519" s="26">
        <v>1</v>
      </c>
      <c r="O519" s="26" t="s">
        <v>4556</v>
      </c>
      <c r="P519" s="26">
        <v>9335040</v>
      </c>
      <c r="Q519" s="28"/>
      <c r="R519" s="26">
        <v>2619</v>
      </c>
      <c r="S519" s="27">
        <v>43721</v>
      </c>
      <c r="T519" s="26" t="s">
        <v>5023</v>
      </c>
    </row>
    <row r="520" spans="1:20" x14ac:dyDescent="0.25">
      <c r="A520" s="16">
        <v>510</v>
      </c>
      <c r="B520" s="7" t="s">
        <v>5525</v>
      </c>
      <c r="C520" s="26" t="s">
        <v>54</v>
      </c>
      <c r="D520" s="26"/>
      <c r="E520" s="14"/>
      <c r="F520" s="26" t="s">
        <v>5524</v>
      </c>
      <c r="G520" s="26" t="s">
        <v>94</v>
      </c>
      <c r="H520" s="26" t="s">
        <v>5337</v>
      </c>
      <c r="I520" s="26">
        <v>1</v>
      </c>
      <c r="J520" s="26" t="s">
        <v>4556</v>
      </c>
      <c r="K520" s="26">
        <v>14002560</v>
      </c>
      <c r="L520" s="28"/>
      <c r="M520" s="27">
        <v>43738</v>
      </c>
      <c r="N520" s="26">
        <v>1</v>
      </c>
      <c r="O520" s="26" t="s">
        <v>4556</v>
      </c>
      <c r="P520" s="26">
        <v>14002560</v>
      </c>
      <c r="Q520" s="28"/>
      <c r="R520" s="26">
        <v>24919</v>
      </c>
      <c r="S520" s="27">
        <v>43721</v>
      </c>
      <c r="T520" s="26" t="s">
        <v>5023</v>
      </c>
    </row>
    <row r="521" spans="1:20" x14ac:dyDescent="0.25">
      <c r="A521" s="16">
        <v>511</v>
      </c>
      <c r="B521" s="7" t="s">
        <v>5523</v>
      </c>
      <c r="C521" s="26" t="s">
        <v>54</v>
      </c>
      <c r="D521" s="26"/>
      <c r="E521" s="14"/>
      <c r="F521" s="26" t="s">
        <v>5522</v>
      </c>
      <c r="G521" s="26" t="s">
        <v>94</v>
      </c>
      <c r="H521" s="26" t="s">
        <v>5024</v>
      </c>
      <c r="I521" s="26">
        <v>1</v>
      </c>
      <c r="J521" s="26" t="s">
        <v>4556</v>
      </c>
      <c r="K521" s="26">
        <v>29253600</v>
      </c>
      <c r="L521" s="28"/>
      <c r="M521" s="27">
        <v>43738</v>
      </c>
      <c r="N521" s="26">
        <v>1</v>
      </c>
      <c r="O521" s="26" t="s">
        <v>4556</v>
      </c>
      <c r="P521" s="26">
        <v>27790920</v>
      </c>
      <c r="Q521" s="28"/>
      <c r="R521" s="26">
        <v>2619</v>
      </c>
      <c r="S521" s="27">
        <v>43721</v>
      </c>
      <c r="T521" s="26" t="s">
        <v>5023</v>
      </c>
    </row>
    <row r="522" spans="1:20" x14ac:dyDescent="0.25">
      <c r="A522" s="16">
        <v>512</v>
      </c>
      <c r="B522" s="7" t="s">
        <v>5521</v>
      </c>
      <c r="C522" s="26" t="s">
        <v>54</v>
      </c>
      <c r="D522" s="26"/>
      <c r="E522" s="14"/>
      <c r="F522" s="26" t="s">
        <v>5520</v>
      </c>
      <c r="G522" s="26" t="s">
        <v>94</v>
      </c>
      <c r="H522" s="26" t="s">
        <v>5047</v>
      </c>
      <c r="I522" s="26">
        <v>1</v>
      </c>
      <c r="J522" s="26" t="s">
        <v>4556</v>
      </c>
      <c r="K522" s="26">
        <v>14002560</v>
      </c>
      <c r="L522" s="28"/>
      <c r="M522" s="27">
        <v>43738</v>
      </c>
      <c r="N522" s="26">
        <v>1</v>
      </c>
      <c r="O522" s="26" t="s">
        <v>4556</v>
      </c>
      <c r="P522" s="26">
        <v>14002560</v>
      </c>
      <c r="Q522" s="28"/>
      <c r="R522" s="26">
        <v>5419</v>
      </c>
      <c r="S522" s="27">
        <v>43721</v>
      </c>
      <c r="T522" s="26" t="s">
        <v>5023</v>
      </c>
    </row>
    <row r="523" spans="1:20" x14ac:dyDescent="0.25">
      <c r="A523" s="16">
        <v>513</v>
      </c>
      <c r="B523" s="7" t="s">
        <v>5519</v>
      </c>
      <c r="C523" s="26" t="s">
        <v>54</v>
      </c>
      <c r="D523" s="26"/>
      <c r="E523" s="14"/>
      <c r="F523" s="26" t="s">
        <v>5518</v>
      </c>
      <c r="G523" s="26" t="s">
        <v>94</v>
      </c>
      <c r="H523" s="26" t="s">
        <v>5312</v>
      </c>
      <c r="I523" s="26">
        <v>1</v>
      </c>
      <c r="J523" s="26" t="s">
        <v>4556</v>
      </c>
      <c r="K523" s="26">
        <v>14002560</v>
      </c>
      <c r="L523" s="28"/>
      <c r="M523" s="27">
        <v>43738</v>
      </c>
      <c r="N523" s="26">
        <v>1</v>
      </c>
      <c r="O523" s="26" t="s">
        <v>4556</v>
      </c>
      <c r="P523" s="26">
        <v>14002560</v>
      </c>
      <c r="Q523" s="28"/>
      <c r="R523" s="26">
        <v>25019</v>
      </c>
      <c r="S523" s="27">
        <v>43721</v>
      </c>
      <c r="T523" s="26" t="s">
        <v>5023</v>
      </c>
    </row>
    <row r="524" spans="1:20" x14ac:dyDescent="0.25">
      <c r="A524" s="16">
        <v>514</v>
      </c>
      <c r="B524" s="7" t="s">
        <v>5517</v>
      </c>
      <c r="C524" s="26" t="s">
        <v>54</v>
      </c>
      <c r="D524" s="26"/>
      <c r="E524" s="14"/>
      <c r="F524" s="26" t="s">
        <v>5516</v>
      </c>
      <c r="G524" s="26" t="s">
        <v>94</v>
      </c>
      <c r="H524" s="26" t="s">
        <v>5047</v>
      </c>
      <c r="I524" s="26">
        <v>1</v>
      </c>
      <c r="J524" s="26" t="s">
        <v>4556</v>
      </c>
      <c r="K524" s="26">
        <v>15752880</v>
      </c>
      <c r="L524" s="28"/>
      <c r="M524" s="27">
        <v>43708</v>
      </c>
      <c r="N524" s="26">
        <v>1</v>
      </c>
      <c r="O524" s="26" t="s">
        <v>4556</v>
      </c>
      <c r="P524" s="26">
        <v>14002560</v>
      </c>
      <c r="Q524" s="28"/>
      <c r="R524" s="26">
        <v>3019</v>
      </c>
      <c r="S524" s="27">
        <v>43724</v>
      </c>
      <c r="T524" s="26" t="s">
        <v>5023</v>
      </c>
    </row>
    <row r="525" spans="1:20" x14ac:dyDescent="0.25">
      <c r="A525" s="16">
        <v>515</v>
      </c>
      <c r="B525" s="7" t="s">
        <v>5515</v>
      </c>
      <c r="C525" s="26" t="s">
        <v>54</v>
      </c>
      <c r="D525" s="26"/>
      <c r="E525" s="14"/>
      <c r="F525" s="26" t="s">
        <v>5514</v>
      </c>
      <c r="G525" s="26" t="s">
        <v>94</v>
      </c>
      <c r="H525" s="26" t="s">
        <v>5337</v>
      </c>
      <c r="I525" s="26">
        <v>1</v>
      </c>
      <c r="J525" s="26" t="s">
        <v>4556</v>
      </c>
      <c r="K525" s="26">
        <v>14002560</v>
      </c>
      <c r="L525" s="28"/>
      <c r="M525" s="27">
        <v>43738</v>
      </c>
      <c r="N525" s="26">
        <v>1</v>
      </c>
      <c r="O525" s="26" t="s">
        <v>4556</v>
      </c>
      <c r="P525" s="26">
        <v>14002560</v>
      </c>
      <c r="Q525" s="28"/>
      <c r="R525" s="26">
        <v>24719</v>
      </c>
      <c r="S525" s="27">
        <v>43724</v>
      </c>
      <c r="T525" s="26" t="s">
        <v>5023</v>
      </c>
    </row>
    <row r="526" spans="1:20" x14ac:dyDescent="0.25">
      <c r="A526" s="16">
        <v>516</v>
      </c>
      <c r="B526" s="7" t="s">
        <v>5513</v>
      </c>
      <c r="C526" s="26" t="s">
        <v>54</v>
      </c>
      <c r="D526" s="26"/>
      <c r="E526" s="14"/>
      <c r="F526" s="26" t="s">
        <v>5512</v>
      </c>
      <c r="G526" s="26" t="s">
        <v>94</v>
      </c>
      <c r="H526" s="26" t="s">
        <v>5511</v>
      </c>
      <c r="I526" s="26">
        <v>1</v>
      </c>
      <c r="J526" s="26" t="s">
        <v>4556</v>
      </c>
      <c r="K526" s="26">
        <v>60690000</v>
      </c>
      <c r="L526" s="28"/>
      <c r="M526" s="27">
        <v>43738</v>
      </c>
      <c r="N526" s="26">
        <v>1</v>
      </c>
      <c r="O526" s="26" t="s">
        <v>4556</v>
      </c>
      <c r="P526" s="26">
        <v>60690000</v>
      </c>
      <c r="Q526" s="28"/>
      <c r="R526" s="26">
        <v>2519</v>
      </c>
      <c r="S526" s="27">
        <v>43724</v>
      </c>
      <c r="T526" s="26" t="s">
        <v>5023</v>
      </c>
    </row>
    <row r="527" spans="1:20" x14ac:dyDescent="0.25">
      <c r="A527" s="16">
        <v>517</v>
      </c>
      <c r="B527" s="7" t="s">
        <v>5510</v>
      </c>
      <c r="C527" s="26" t="s">
        <v>54</v>
      </c>
      <c r="D527" s="26"/>
      <c r="E527" s="14"/>
      <c r="F527" s="26" t="s">
        <v>5509</v>
      </c>
      <c r="G527" s="26" t="s">
        <v>94</v>
      </c>
      <c r="H527" s="26" t="s">
        <v>5083</v>
      </c>
      <c r="I527" s="26">
        <v>1</v>
      </c>
      <c r="J527" s="26" t="s">
        <v>4556</v>
      </c>
      <c r="K527" s="26">
        <v>23533848</v>
      </c>
      <c r="L527" s="28"/>
      <c r="M527" s="27">
        <v>43708</v>
      </c>
      <c r="N527" s="26">
        <v>1</v>
      </c>
      <c r="O527" s="26" t="s">
        <v>4556</v>
      </c>
      <c r="P527" s="26">
        <v>20918976</v>
      </c>
      <c r="Q527" s="28"/>
      <c r="R527" s="26">
        <v>2919</v>
      </c>
      <c r="S527" s="27">
        <v>43725</v>
      </c>
      <c r="T527" s="26" t="s">
        <v>5023</v>
      </c>
    </row>
    <row r="528" spans="1:20" x14ac:dyDescent="0.25">
      <c r="A528" s="16">
        <v>518</v>
      </c>
      <c r="B528" s="7" t="s">
        <v>5508</v>
      </c>
      <c r="C528" s="26" t="s">
        <v>54</v>
      </c>
      <c r="D528" s="26"/>
      <c r="E528" s="14"/>
      <c r="F528" s="26" t="s">
        <v>4884</v>
      </c>
      <c r="G528" s="26" t="s">
        <v>94</v>
      </c>
      <c r="H528" s="26" t="s">
        <v>5024</v>
      </c>
      <c r="I528" s="26">
        <v>1</v>
      </c>
      <c r="J528" s="26" t="s">
        <v>4556</v>
      </c>
      <c r="K528" s="26">
        <v>35373600</v>
      </c>
      <c r="L528" s="28"/>
      <c r="M528" s="27">
        <v>43738</v>
      </c>
      <c r="N528" s="26">
        <v>1</v>
      </c>
      <c r="O528" s="26" t="s">
        <v>4556</v>
      </c>
      <c r="P528" s="26">
        <v>35373600</v>
      </c>
      <c r="Q528" s="28"/>
      <c r="R528" s="26">
        <v>2619</v>
      </c>
      <c r="S528" s="27">
        <v>43725</v>
      </c>
      <c r="T528" s="26" t="s">
        <v>5023</v>
      </c>
    </row>
    <row r="529" spans="1:20" x14ac:dyDescent="0.25">
      <c r="A529" s="16">
        <v>519</v>
      </c>
      <c r="B529" s="7" t="s">
        <v>5507</v>
      </c>
      <c r="C529" s="26" t="s">
        <v>54</v>
      </c>
      <c r="D529" s="26"/>
      <c r="E529" s="14"/>
      <c r="F529" s="26" t="s">
        <v>5506</v>
      </c>
      <c r="G529" s="26" t="s">
        <v>94</v>
      </c>
      <c r="H529" s="26" t="s">
        <v>5505</v>
      </c>
      <c r="I529" s="26">
        <v>1</v>
      </c>
      <c r="J529" s="26" t="s">
        <v>4556</v>
      </c>
      <c r="K529" s="26">
        <v>11668800</v>
      </c>
      <c r="L529" s="28"/>
      <c r="M529" s="27">
        <v>43708</v>
      </c>
      <c r="N529" s="26">
        <v>1</v>
      </c>
      <c r="O529" s="26" t="s">
        <v>4556</v>
      </c>
      <c r="P529" s="26">
        <v>302998717</v>
      </c>
      <c r="Q529" s="28"/>
      <c r="R529" s="26" t="s">
        <v>5504</v>
      </c>
      <c r="S529" s="27">
        <v>43725</v>
      </c>
      <c r="T529" s="26" t="s">
        <v>5023</v>
      </c>
    </row>
    <row r="530" spans="1:20" x14ac:dyDescent="0.25">
      <c r="A530" s="16">
        <v>520</v>
      </c>
      <c r="B530" s="7" t="s">
        <v>5503</v>
      </c>
      <c r="C530" s="26" t="s">
        <v>54</v>
      </c>
      <c r="D530" s="26"/>
      <c r="E530" s="14"/>
      <c r="F530" s="26" t="s">
        <v>5502</v>
      </c>
      <c r="G530" s="26" t="s">
        <v>94</v>
      </c>
      <c r="H530" s="26" t="s">
        <v>5047</v>
      </c>
      <c r="I530" s="26">
        <v>1</v>
      </c>
      <c r="J530" s="26" t="s">
        <v>4556</v>
      </c>
      <c r="K530" s="26">
        <v>48339585</v>
      </c>
      <c r="L530" s="28"/>
      <c r="M530" s="27">
        <v>43708</v>
      </c>
      <c r="N530" s="26">
        <v>1</v>
      </c>
      <c r="O530" s="26" t="s">
        <v>4556</v>
      </c>
      <c r="P530" s="26">
        <v>42968520</v>
      </c>
      <c r="Q530" s="28"/>
      <c r="R530" s="26">
        <v>3019</v>
      </c>
      <c r="S530" s="27">
        <v>43725</v>
      </c>
      <c r="T530" s="26" t="s">
        <v>5023</v>
      </c>
    </row>
    <row r="531" spans="1:20" x14ac:dyDescent="0.25">
      <c r="A531" s="16">
        <v>521</v>
      </c>
      <c r="B531" s="7" t="s">
        <v>5501</v>
      </c>
      <c r="C531" s="26" t="s">
        <v>54</v>
      </c>
      <c r="D531" s="26"/>
      <c r="E531" s="14"/>
      <c r="F531" s="26" t="s">
        <v>5500</v>
      </c>
      <c r="G531" s="26" t="s">
        <v>94</v>
      </c>
      <c r="H531" s="26" t="s">
        <v>5083</v>
      </c>
      <c r="I531" s="26">
        <v>1</v>
      </c>
      <c r="J531" s="26" t="s">
        <v>4556</v>
      </c>
      <c r="K531" s="26">
        <v>25596900</v>
      </c>
      <c r="L531" s="28"/>
      <c r="M531" s="27">
        <v>43738</v>
      </c>
      <c r="N531" s="26">
        <v>1</v>
      </c>
      <c r="O531" s="26" t="s">
        <v>4556</v>
      </c>
      <c r="P531" s="26">
        <v>25596900</v>
      </c>
      <c r="Q531" s="28"/>
      <c r="R531" s="26">
        <v>2919</v>
      </c>
      <c r="S531" s="27">
        <v>43726</v>
      </c>
      <c r="T531" s="26" t="s">
        <v>5023</v>
      </c>
    </row>
    <row r="532" spans="1:20" x14ac:dyDescent="0.25">
      <c r="A532" s="16">
        <v>522</v>
      </c>
      <c r="B532" s="7" t="s">
        <v>5499</v>
      </c>
      <c r="C532" s="26" t="s">
        <v>54</v>
      </c>
      <c r="D532" s="26"/>
      <c r="E532" s="14"/>
      <c r="F532" s="26" t="s">
        <v>5498</v>
      </c>
      <c r="G532" s="26" t="s">
        <v>94</v>
      </c>
      <c r="H532" s="26" t="s">
        <v>5047</v>
      </c>
      <c r="I532" s="26">
        <v>1</v>
      </c>
      <c r="J532" s="26" t="s">
        <v>4556</v>
      </c>
      <c r="K532" s="26">
        <v>20918976</v>
      </c>
      <c r="L532" s="28"/>
      <c r="M532" s="27">
        <v>43738</v>
      </c>
      <c r="N532" s="26">
        <v>1</v>
      </c>
      <c r="O532" s="26" t="s">
        <v>4556</v>
      </c>
      <c r="P532" s="26">
        <v>20918976</v>
      </c>
      <c r="Q532" s="28"/>
      <c r="R532" s="26">
        <v>3019</v>
      </c>
      <c r="S532" s="27">
        <v>43726</v>
      </c>
      <c r="T532" s="26" t="s">
        <v>5023</v>
      </c>
    </row>
    <row r="533" spans="1:20" x14ac:dyDescent="0.25">
      <c r="A533" s="16">
        <v>523</v>
      </c>
      <c r="B533" s="7" t="s">
        <v>5497</v>
      </c>
      <c r="C533" s="26" t="s">
        <v>54</v>
      </c>
      <c r="D533" s="26"/>
      <c r="E533" s="14"/>
      <c r="F533" s="26" t="s">
        <v>5496</v>
      </c>
      <c r="G533" s="26" t="s">
        <v>94</v>
      </c>
      <c r="H533" s="26" t="s">
        <v>5083</v>
      </c>
      <c r="I533" s="26">
        <v>1</v>
      </c>
      <c r="J533" s="26" t="s">
        <v>4556</v>
      </c>
      <c r="K533" s="26">
        <v>42968520</v>
      </c>
      <c r="L533" s="28"/>
      <c r="M533" s="27">
        <v>43738</v>
      </c>
      <c r="N533" s="26">
        <v>1</v>
      </c>
      <c r="O533" s="26" t="s">
        <v>4556</v>
      </c>
      <c r="P533" s="26">
        <v>42968520</v>
      </c>
      <c r="Q533" s="28"/>
      <c r="R533" s="26">
        <v>2919</v>
      </c>
      <c r="S533" s="27">
        <v>43727</v>
      </c>
      <c r="T533" s="26" t="s">
        <v>5023</v>
      </c>
    </row>
    <row r="534" spans="1:20" x14ac:dyDescent="0.25">
      <c r="A534" s="16">
        <v>524</v>
      </c>
      <c r="B534" s="7" t="s">
        <v>5495</v>
      </c>
      <c r="C534" s="26" t="s">
        <v>54</v>
      </c>
      <c r="D534" s="26"/>
      <c r="E534" s="14"/>
      <c r="F534" s="26" t="s">
        <v>5494</v>
      </c>
      <c r="G534" s="26" t="s">
        <v>94</v>
      </c>
      <c r="H534" s="26" t="s">
        <v>5024</v>
      </c>
      <c r="I534" s="26">
        <v>1</v>
      </c>
      <c r="J534" s="26" t="s">
        <v>4556</v>
      </c>
      <c r="K534" s="26">
        <v>26307840</v>
      </c>
      <c r="L534" s="28"/>
      <c r="M534" s="27">
        <v>43738</v>
      </c>
      <c r="N534" s="26">
        <v>1</v>
      </c>
      <c r="O534" s="26" t="s">
        <v>4556</v>
      </c>
      <c r="P534" s="26">
        <v>26307840</v>
      </c>
      <c r="Q534" s="28"/>
      <c r="R534" s="26">
        <v>2619</v>
      </c>
      <c r="S534" s="27">
        <v>43727</v>
      </c>
      <c r="T534" s="26" t="s">
        <v>5023</v>
      </c>
    </row>
    <row r="535" spans="1:20" x14ac:dyDescent="0.25">
      <c r="A535" s="16">
        <v>525</v>
      </c>
      <c r="B535" s="7" t="s">
        <v>5493</v>
      </c>
      <c r="C535" s="26" t="s">
        <v>54</v>
      </c>
      <c r="D535" s="26"/>
      <c r="E535" s="14"/>
      <c r="F535" s="26" t="s">
        <v>5492</v>
      </c>
      <c r="G535" s="26" t="s">
        <v>94</v>
      </c>
      <c r="H535" s="26" t="s">
        <v>5491</v>
      </c>
      <c r="I535" s="26">
        <v>1</v>
      </c>
      <c r="J535" s="26" t="s">
        <v>4556</v>
      </c>
      <c r="K535" s="26">
        <v>42968520</v>
      </c>
      <c r="L535" s="28"/>
      <c r="M535" s="27">
        <v>43738</v>
      </c>
      <c r="N535" s="26">
        <v>1</v>
      </c>
      <c r="O535" s="26" t="s">
        <v>4556</v>
      </c>
      <c r="P535" s="26">
        <v>37239384</v>
      </c>
      <c r="Q535" s="28"/>
      <c r="R535" s="26">
        <v>24619</v>
      </c>
      <c r="S535" s="27">
        <v>43727</v>
      </c>
      <c r="T535" s="26" t="s">
        <v>5023</v>
      </c>
    </row>
    <row r="536" spans="1:20" x14ac:dyDescent="0.25">
      <c r="A536" s="16">
        <v>526</v>
      </c>
      <c r="B536" s="7" t="s">
        <v>5490</v>
      </c>
      <c r="C536" s="26" t="s">
        <v>54</v>
      </c>
      <c r="D536" s="26"/>
      <c r="E536" s="14"/>
      <c r="F536" s="26" t="s">
        <v>5489</v>
      </c>
      <c r="G536" s="26" t="s">
        <v>94</v>
      </c>
      <c r="H536" s="26" t="s">
        <v>5083</v>
      </c>
      <c r="I536" s="26">
        <v>1</v>
      </c>
      <c r="J536" s="26" t="s">
        <v>4556</v>
      </c>
      <c r="K536" s="26">
        <v>20918976</v>
      </c>
      <c r="L536" s="28"/>
      <c r="M536" s="27">
        <v>43738</v>
      </c>
      <c r="N536" s="26">
        <v>1</v>
      </c>
      <c r="O536" s="26" t="s">
        <v>4556</v>
      </c>
      <c r="P536" s="26">
        <v>20918976</v>
      </c>
      <c r="Q536" s="28"/>
      <c r="R536" s="26">
        <v>2919</v>
      </c>
      <c r="S536" s="27">
        <v>43732</v>
      </c>
      <c r="T536" s="26" t="s">
        <v>5023</v>
      </c>
    </row>
    <row r="537" spans="1:20" x14ac:dyDescent="0.25">
      <c r="A537" s="16">
        <v>527</v>
      </c>
      <c r="B537" s="7" t="s">
        <v>5488</v>
      </c>
      <c r="C537" s="26" t="s">
        <v>54</v>
      </c>
      <c r="D537" s="26"/>
      <c r="E537" s="14"/>
      <c r="F537" s="26" t="s">
        <v>5487</v>
      </c>
      <c r="G537" s="26" t="s">
        <v>94</v>
      </c>
      <c r="H537" s="26" t="s">
        <v>5337</v>
      </c>
      <c r="I537" s="26">
        <v>1</v>
      </c>
      <c r="J537" s="26" t="s">
        <v>4556</v>
      </c>
      <c r="K537" s="26">
        <v>35373600</v>
      </c>
      <c r="L537" s="28"/>
      <c r="M537" s="27">
        <v>43738</v>
      </c>
      <c r="N537" s="26">
        <v>1</v>
      </c>
      <c r="O537" s="26" t="s">
        <v>4556</v>
      </c>
      <c r="P537" s="26">
        <v>28593660</v>
      </c>
      <c r="Q537" s="28"/>
      <c r="R537" s="26">
        <v>25319</v>
      </c>
      <c r="S537" s="27">
        <v>43732</v>
      </c>
      <c r="T537" s="26" t="s">
        <v>5023</v>
      </c>
    </row>
    <row r="538" spans="1:20" x14ac:dyDescent="0.25">
      <c r="A538" s="16">
        <v>528</v>
      </c>
      <c r="B538" s="7" t="s">
        <v>5486</v>
      </c>
      <c r="C538" s="26" t="s">
        <v>54</v>
      </c>
      <c r="D538" s="26"/>
      <c r="E538" s="14"/>
      <c r="F538" s="26" t="s">
        <v>5485</v>
      </c>
      <c r="G538" s="26" t="s">
        <v>99</v>
      </c>
      <c r="H538" s="26" t="s">
        <v>5125</v>
      </c>
      <c r="I538" s="26">
        <v>1</v>
      </c>
      <c r="J538" s="26" t="s">
        <v>4556</v>
      </c>
      <c r="K538" s="26">
        <v>137612613</v>
      </c>
      <c r="L538" s="28"/>
      <c r="M538" s="27">
        <v>43677</v>
      </c>
      <c r="N538" s="26">
        <v>10</v>
      </c>
      <c r="O538" s="26" t="s">
        <v>5462</v>
      </c>
      <c r="P538" s="26">
        <v>13761261.300000001</v>
      </c>
      <c r="Q538" s="28"/>
      <c r="R538" s="26">
        <v>19119</v>
      </c>
      <c r="S538" s="27">
        <v>43732</v>
      </c>
      <c r="T538" s="26" t="s">
        <v>5023</v>
      </c>
    </row>
    <row r="539" spans="1:20" x14ac:dyDescent="0.25">
      <c r="A539" s="16">
        <v>529</v>
      </c>
      <c r="B539" s="7" t="s">
        <v>5484</v>
      </c>
      <c r="C539" s="26" t="s">
        <v>54</v>
      </c>
      <c r="D539" s="26"/>
      <c r="E539" s="14"/>
      <c r="F539" s="26" t="s">
        <v>5483</v>
      </c>
      <c r="G539" s="26" t="s">
        <v>94</v>
      </c>
      <c r="H539" s="26" t="s">
        <v>5337</v>
      </c>
      <c r="I539" s="26">
        <v>1</v>
      </c>
      <c r="J539" s="26" t="s">
        <v>4556</v>
      </c>
      <c r="K539" s="26">
        <v>42968520</v>
      </c>
      <c r="L539" s="28"/>
      <c r="M539" s="27">
        <v>43738</v>
      </c>
      <c r="N539" s="26">
        <v>1</v>
      </c>
      <c r="O539" s="26" t="s">
        <v>4556</v>
      </c>
      <c r="P539" s="26">
        <v>29253600</v>
      </c>
      <c r="Q539" s="28"/>
      <c r="R539" s="26">
        <v>24519</v>
      </c>
      <c r="S539" s="27">
        <v>43732</v>
      </c>
      <c r="T539" s="26" t="s">
        <v>5023</v>
      </c>
    </row>
    <row r="540" spans="1:20" x14ac:dyDescent="0.25">
      <c r="A540" s="16">
        <v>530</v>
      </c>
      <c r="B540" s="7" t="s">
        <v>5482</v>
      </c>
      <c r="C540" s="26" t="s">
        <v>54</v>
      </c>
      <c r="D540" s="26"/>
      <c r="E540" s="14"/>
      <c r="F540" s="26" t="s">
        <v>5481</v>
      </c>
      <c r="G540" s="26" t="s">
        <v>94</v>
      </c>
      <c r="H540" s="26" t="s">
        <v>5035</v>
      </c>
      <c r="I540" s="26">
        <v>1</v>
      </c>
      <c r="J540" s="26" t="s">
        <v>4556</v>
      </c>
      <c r="K540" s="26">
        <v>17206176</v>
      </c>
      <c r="L540" s="28"/>
      <c r="M540" s="27">
        <v>43738</v>
      </c>
      <c r="N540" s="26">
        <v>1</v>
      </c>
      <c r="O540" s="26" t="s">
        <v>4556</v>
      </c>
      <c r="P540" s="26">
        <v>15055404</v>
      </c>
      <c r="Q540" s="28"/>
      <c r="R540" s="26">
        <v>1819</v>
      </c>
      <c r="S540" s="27">
        <v>43733</v>
      </c>
      <c r="T540" s="26" t="s">
        <v>5023</v>
      </c>
    </row>
    <row r="541" spans="1:20" x14ac:dyDescent="0.25">
      <c r="A541" s="16">
        <v>531</v>
      </c>
      <c r="B541" s="7" t="s">
        <v>5480</v>
      </c>
      <c r="C541" s="26" t="s">
        <v>54</v>
      </c>
      <c r="D541" s="26"/>
      <c r="E541" s="14"/>
      <c r="F541" s="26" t="s">
        <v>5479</v>
      </c>
      <c r="G541" s="26" t="s">
        <v>94</v>
      </c>
      <c r="H541" s="26" t="s">
        <v>5024</v>
      </c>
      <c r="I541" s="26">
        <v>1</v>
      </c>
      <c r="J541" s="26" t="s">
        <v>4556</v>
      </c>
      <c r="K541" s="26">
        <v>25596900</v>
      </c>
      <c r="L541" s="28"/>
      <c r="M541" s="27">
        <v>43708</v>
      </c>
      <c r="N541" s="26">
        <v>1</v>
      </c>
      <c r="O541" s="26" t="s">
        <v>4556</v>
      </c>
      <c r="P541" s="26">
        <v>25596900</v>
      </c>
      <c r="Q541" s="28"/>
      <c r="R541" s="26">
        <v>2619</v>
      </c>
      <c r="S541" s="27">
        <v>43733</v>
      </c>
      <c r="T541" s="26" t="s">
        <v>5023</v>
      </c>
    </row>
    <row r="542" spans="1:20" x14ac:dyDescent="0.25">
      <c r="A542" s="16">
        <v>532</v>
      </c>
      <c r="B542" s="7" t="s">
        <v>5478</v>
      </c>
      <c r="C542" s="26" t="s">
        <v>54</v>
      </c>
      <c r="D542" s="26"/>
      <c r="E542" s="14"/>
      <c r="F542" s="26" t="s">
        <v>5477</v>
      </c>
      <c r="G542" s="26" t="s">
        <v>94</v>
      </c>
      <c r="H542" s="26" t="s">
        <v>5047</v>
      </c>
      <c r="I542" s="26">
        <v>1</v>
      </c>
      <c r="J542" s="26" t="s">
        <v>4556</v>
      </c>
      <c r="K542" s="26">
        <v>12252240</v>
      </c>
      <c r="L542" s="28"/>
      <c r="M542" s="27">
        <v>43738</v>
      </c>
      <c r="N542" s="26">
        <v>1</v>
      </c>
      <c r="O542" s="26" t="s">
        <v>4556</v>
      </c>
      <c r="P542" s="26">
        <v>11318736</v>
      </c>
      <c r="Q542" s="28"/>
      <c r="R542" s="26">
        <v>3019</v>
      </c>
      <c r="S542" s="27">
        <v>43733</v>
      </c>
      <c r="T542" s="26" t="s">
        <v>5023</v>
      </c>
    </row>
    <row r="543" spans="1:20" x14ac:dyDescent="0.25">
      <c r="A543" s="16">
        <v>533</v>
      </c>
      <c r="B543" s="7" t="s">
        <v>5476</v>
      </c>
      <c r="C543" s="26" t="s">
        <v>54</v>
      </c>
      <c r="D543" s="26"/>
      <c r="E543" s="14"/>
      <c r="F543" s="26" t="s">
        <v>5475</v>
      </c>
      <c r="G543" s="26" t="s">
        <v>94</v>
      </c>
      <c r="H543" s="26" t="s">
        <v>5337</v>
      </c>
      <c r="I543" s="26">
        <v>1</v>
      </c>
      <c r="J543" s="26" t="s">
        <v>4556</v>
      </c>
      <c r="K543" s="26">
        <v>26307840</v>
      </c>
      <c r="L543" s="28"/>
      <c r="M543" s="27">
        <v>43738</v>
      </c>
      <c r="N543" s="26">
        <v>1</v>
      </c>
      <c r="O543" s="26" t="s">
        <v>4556</v>
      </c>
      <c r="P543" s="26">
        <v>26307840</v>
      </c>
      <c r="Q543" s="28"/>
      <c r="R543" s="26">
        <v>25219</v>
      </c>
      <c r="S543" s="27">
        <v>43733</v>
      </c>
      <c r="T543" s="26" t="s">
        <v>5023</v>
      </c>
    </row>
    <row r="544" spans="1:20" x14ac:dyDescent="0.25">
      <c r="A544" s="16">
        <v>534</v>
      </c>
      <c r="B544" s="7" t="s">
        <v>5474</v>
      </c>
      <c r="C544" s="26" t="s">
        <v>54</v>
      </c>
      <c r="D544" s="26"/>
      <c r="E544" s="14"/>
      <c r="F544" s="26" t="s">
        <v>5473</v>
      </c>
      <c r="G544" s="26" t="s">
        <v>96</v>
      </c>
      <c r="H544" s="26" t="s">
        <v>5206</v>
      </c>
      <c r="I544" s="26">
        <v>1</v>
      </c>
      <c r="J544" s="26" t="s">
        <v>4556</v>
      </c>
      <c r="K544" s="26">
        <v>1624946297</v>
      </c>
      <c r="L544" s="28"/>
      <c r="M544" s="27">
        <v>43677</v>
      </c>
      <c r="N544" s="26">
        <v>1</v>
      </c>
      <c r="O544" s="26" t="s">
        <v>4556</v>
      </c>
      <c r="P544" s="26">
        <v>1556390187</v>
      </c>
      <c r="Q544" s="28"/>
      <c r="R544" s="26">
        <v>18919</v>
      </c>
      <c r="S544" s="27">
        <v>43734</v>
      </c>
      <c r="T544" s="26" t="s">
        <v>5023</v>
      </c>
    </row>
    <row r="545" spans="1:20" x14ac:dyDescent="0.25">
      <c r="A545" s="16">
        <v>535</v>
      </c>
      <c r="B545" s="7" t="s">
        <v>5472</v>
      </c>
      <c r="C545" s="26" t="s">
        <v>54</v>
      </c>
      <c r="D545" s="26"/>
      <c r="E545" s="14"/>
      <c r="F545" s="26" t="s">
        <v>5471</v>
      </c>
      <c r="G545" s="26" t="s">
        <v>94</v>
      </c>
      <c r="H545" s="26" t="s">
        <v>5083</v>
      </c>
      <c r="I545" s="26">
        <v>1</v>
      </c>
      <c r="J545" s="26" t="s">
        <v>4556</v>
      </c>
      <c r="K545" s="26">
        <v>14002560</v>
      </c>
      <c r="L545" s="28"/>
      <c r="M545" s="27">
        <v>43738</v>
      </c>
      <c r="N545" s="26">
        <v>1</v>
      </c>
      <c r="O545" s="26" t="s">
        <v>4556</v>
      </c>
      <c r="P545" s="26">
        <v>14002560</v>
      </c>
      <c r="Q545" s="28"/>
      <c r="R545" s="26">
        <v>2919</v>
      </c>
      <c r="S545" s="27">
        <v>43735</v>
      </c>
      <c r="T545" s="26" t="s">
        <v>5023</v>
      </c>
    </row>
    <row r="546" spans="1:20" x14ac:dyDescent="0.25">
      <c r="A546" s="16">
        <v>536</v>
      </c>
      <c r="B546" s="7" t="s">
        <v>5470</v>
      </c>
      <c r="C546" s="26" t="s">
        <v>54</v>
      </c>
      <c r="D546" s="26"/>
      <c r="E546" s="14"/>
      <c r="F546" s="26" t="s">
        <v>5469</v>
      </c>
      <c r="G546" s="26" t="s">
        <v>94</v>
      </c>
      <c r="H546" s="26" t="s">
        <v>5213</v>
      </c>
      <c r="I546" s="26">
        <v>1</v>
      </c>
      <c r="J546" s="26" t="s">
        <v>4556</v>
      </c>
      <c r="K546" s="26">
        <v>11202048</v>
      </c>
      <c r="L546" s="28"/>
      <c r="M546" s="27">
        <v>43738</v>
      </c>
      <c r="N546" s="26">
        <v>1</v>
      </c>
      <c r="O546" s="26" t="s">
        <v>4556</v>
      </c>
      <c r="P546" s="26">
        <v>14002560</v>
      </c>
      <c r="Q546" s="28"/>
      <c r="R546" s="26">
        <v>2819</v>
      </c>
      <c r="S546" s="27">
        <v>43735</v>
      </c>
      <c r="T546" s="26" t="s">
        <v>5023</v>
      </c>
    </row>
    <row r="547" spans="1:20" x14ac:dyDescent="0.25">
      <c r="A547" s="16">
        <v>537</v>
      </c>
      <c r="B547" s="7" t="s">
        <v>5468</v>
      </c>
      <c r="C547" s="26" t="s">
        <v>54</v>
      </c>
      <c r="D547" s="26"/>
      <c r="E547" s="14"/>
      <c r="F547" s="26" t="s">
        <v>5467</v>
      </c>
      <c r="G547" s="26" t="s">
        <v>94</v>
      </c>
      <c r="H547" s="26" t="s">
        <v>5047</v>
      </c>
      <c r="I547" s="26">
        <v>1</v>
      </c>
      <c r="J547" s="26" t="s">
        <v>4556</v>
      </c>
      <c r="K547" s="26">
        <v>12252240</v>
      </c>
      <c r="L547" s="28"/>
      <c r="M547" s="27">
        <v>43738</v>
      </c>
      <c r="N547" s="26">
        <v>1</v>
      </c>
      <c r="O547" s="26" t="s">
        <v>4556</v>
      </c>
      <c r="P547" s="26">
        <v>12252240</v>
      </c>
      <c r="Q547" s="28"/>
      <c r="R547" s="26">
        <v>27019</v>
      </c>
      <c r="S547" s="27">
        <v>43738</v>
      </c>
      <c r="T547" s="26" t="s">
        <v>5023</v>
      </c>
    </row>
    <row r="548" spans="1:20" x14ac:dyDescent="0.25">
      <c r="A548" s="16">
        <v>538</v>
      </c>
      <c r="B548" s="7" t="s">
        <v>5466</v>
      </c>
      <c r="C548" s="26" t="s">
        <v>54</v>
      </c>
      <c r="D548" s="26"/>
      <c r="E548" s="14"/>
      <c r="F548" s="26" t="s">
        <v>5465</v>
      </c>
      <c r="G548" s="26" t="s">
        <v>94</v>
      </c>
      <c r="H548" s="26" t="s">
        <v>5027</v>
      </c>
      <c r="I548" s="26">
        <v>1</v>
      </c>
      <c r="J548" s="26" t="s">
        <v>4556</v>
      </c>
      <c r="K548" s="26">
        <v>155630178</v>
      </c>
      <c r="L548" s="28"/>
      <c r="M548" s="27">
        <v>43646</v>
      </c>
      <c r="N548" s="26">
        <v>1</v>
      </c>
      <c r="O548" s="26" t="s">
        <v>4556</v>
      </c>
      <c r="P548" s="26">
        <v>155630178</v>
      </c>
      <c r="Q548" s="28"/>
      <c r="R548" s="26">
        <v>21619</v>
      </c>
      <c r="S548" s="27">
        <v>43738</v>
      </c>
      <c r="T548" s="26" t="s">
        <v>5023</v>
      </c>
    </row>
    <row r="549" spans="1:20" x14ac:dyDescent="0.25">
      <c r="A549" s="16">
        <v>539</v>
      </c>
      <c r="B549" s="7" t="s">
        <v>5464</v>
      </c>
      <c r="C549" s="26" t="s">
        <v>54</v>
      </c>
      <c r="D549" s="26"/>
      <c r="E549" s="14"/>
      <c r="F549" s="26" t="s">
        <v>5463</v>
      </c>
      <c r="G549" s="26" t="s">
        <v>94</v>
      </c>
      <c r="H549" s="26" t="s">
        <v>5125</v>
      </c>
      <c r="I549" s="26">
        <v>1</v>
      </c>
      <c r="J549" s="26" t="s">
        <v>4556</v>
      </c>
      <c r="K549" s="26">
        <v>2023000</v>
      </c>
      <c r="L549" s="28"/>
      <c r="M549" s="27">
        <v>43769</v>
      </c>
      <c r="N549" s="26">
        <v>1</v>
      </c>
      <c r="O549" s="26" t="s">
        <v>5462</v>
      </c>
      <c r="P549" s="26">
        <v>2023000</v>
      </c>
      <c r="Q549" s="28"/>
      <c r="R549" s="26">
        <v>23119</v>
      </c>
      <c r="S549" s="27">
        <v>43738</v>
      </c>
      <c r="T549" s="26" t="s">
        <v>5023</v>
      </c>
    </row>
    <row r="550" spans="1:20" x14ac:dyDescent="0.25">
      <c r="A550" s="16">
        <v>540</v>
      </c>
      <c r="B550" s="7" t="s">
        <v>5461</v>
      </c>
      <c r="C550" s="26" t="s">
        <v>54</v>
      </c>
      <c r="D550" s="26"/>
      <c r="E550" s="14"/>
      <c r="F550" s="26" t="s">
        <v>5460</v>
      </c>
      <c r="G550" s="26" t="s">
        <v>94</v>
      </c>
      <c r="H550" s="26" t="s">
        <v>5198</v>
      </c>
      <c r="I550" s="26">
        <v>1</v>
      </c>
      <c r="J550" s="26" t="s">
        <v>4556</v>
      </c>
      <c r="K550" s="26">
        <v>11272060</v>
      </c>
      <c r="L550" s="28"/>
      <c r="M550" s="27">
        <v>43769</v>
      </c>
      <c r="N550" s="26">
        <v>1</v>
      </c>
      <c r="O550" s="26" t="s">
        <v>4556</v>
      </c>
      <c r="P550" s="26">
        <v>10501920</v>
      </c>
      <c r="Q550" s="28"/>
      <c r="R550" s="26" t="s">
        <v>5235</v>
      </c>
      <c r="S550" s="27">
        <v>43739</v>
      </c>
      <c r="T550" s="26" t="s">
        <v>5023</v>
      </c>
    </row>
    <row r="551" spans="1:20" x14ac:dyDescent="0.25">
      <c r="A551" s="16">
        <v>541</v>
      </c>
      <c r="B551" s="7" t="s">
        <v>5459</v>
      </c>
      <c r="C551" s="26" t="s">
        <v>54</v>
      </c>
      <c r="D551" s="26"/>
      <c r="E551" s="14"/>
      <c r="F551" s="26" t="s">
        <v>5458</v>
      </c>
      <c r="G551" s="26" t="s">
        <v>94</v>
      </c>
      <c r="H551" s="26" t="s">
        <v>5092</v>
      </c>
      <c r="I551" s="26">
        <v>1</v>
      </c>
      <c r="J551" s="26" t="s">
        <v>4556</v>
      </c>
      <c r="K551" s="26">
        <v>36414000</v>
      </c>
      <c r="L551" s="28"/>
      <c r="M551" s="27">
        <v>43738</v>
      </c>
      <c r="N551" s="26">
        <v>1</v>
      </c>
      <c r="O551" s="26" t="s">
        <v>4556</v>
      </c>
      <c r="P551" s="26">
        <v>36414000</v>
      </c>
      <c r="Q551" s="28"/>
      <c r="R551" s="26">
        <v>2519</v>
      </c>
      <c r="S551" s="27">
        <v>43739</v>
      </c>
      <c r="T551" s="26" t="s">
        <v>5023</v>
      </c>
    </row>
    <row r="552" spans="1:20" x14ac:dyDescent="0.25">
      <c r="A552" s="16">
        <v>542</v>
      </c>
      <c r="B552" s="7" t="s">
        <v>5457</v>
      </c>
      <c r="C552" s="26" t="s">
        <v>54</v>
      </c>
      <c r="D552" s="26"/>
      <c r="E552" s="14"/>
      <c r="F552" s="26" t="s">
        <v>5456</v>
      </c>
      <c r="G552" s="26" t="s">
        <v>94</v>
      </c>
      <c r="H552" s="26" t="s">
        <v>5083</v>
      </c>
      <c r="I552" s="26">
        <v>1</v>
      </c>
      <c r="J552" s="26" t="s">
        <v>4556</v>
      </c>
      <c r="K552" s="26">
        <v>14002560</v>
      </c>
      <c r="L552" s="28"/>
      <c r="M552" s="27">
        <v>43738</v>
      </c>
      <c r="N552" s="26">
        <v>1</v>
      </c>
      <c r="O552" s="26" t="s">
        <v>4556</v>
      </c>
      <c r="P552" s="26">
        <v>10501920</v>
      </c>
      <c r="Q552" s="28"/>
      <c r="R552" s="26">
        <v>2919</v>
      </c>
      <c r="S552" s="27">
        <v>43740</v>
      </c>
      <c r="T552" s="26" t="s">
        <v>5023</v>
      </c>
    </row>
    <row r="553" spans="1:20" x14ac:dyDescent="0.25">
      <c r="A553" s="16">
        <v>543</v>
      </c>
      <c r="B553" s="7" t="s">
        <v>5455</v>
      </c>
      <c r="C553" s="26" t="s">
        <v>54</v>
      </c>
      <c r="D553" s="26"/>
      <c r="E553" s="14"/>
      <c r="F553" s="26" t="s">
        <v>5454</v>
      </c>
      <c r="G553" s="26" t="s">
        <v>94</v>
      </c>
      <c r="H553" s="26" t="s">
        <v>5337</v>
      </c>
      <c r="I553" s="26">
        <v>1</v>
      </c>
      <c r="J553" s="26" t="s">
        <v>4556</v>
      </c>
      <c r="K553" s="26">
        <v>35373600</v>
      </c>
      <c r="L553" s="28"/>
      <c r="M553" s="27">
        <v>43738</v>
      </c>
      <c r="N553" s="26">
        <v>1</v>
      </c>
      <c r="O553" s="26" t="s">
        <v>4556</v>
      </c>
      <c r="P553" s="26">
        <v>26530200</v>
      </c>
      <c r="Q553" s="28"/>
      <c r="R553" s="26">
        <v>25919</v>
      </c>
      <c r="S553" s="27">
        <v>43741</v>
      </c>
      <c r="T553" s="26" t="s">
        <v>5023</v>
      </c>
    </row>
    <row r="554" spans="1:20" x14ac:dyDescent="0.25">
      <c r="A554" s="16">
        <v>544</v>
      </c>
      <c r="B554" s="7" t="s">
        <v>5453</v>
      </c>
      <c r="C554" s="26" t="s">
        <v>54</v>
      </c>
      <c r="D554" s="26"/>
      <c r="E554" s="14"/>
      <c r="F554" s="26" t="s">
        <v>5452</v>
      </c>
      <c r="G554" s="26" t="s">
        <v>94</v>
      </c>
      <c r="H554" s="26" t="s">
        <v>5024</v>
      </c>
      <c r="I554" s="26">
        <v>1</v>
      </c>
      <c r="J554" s="26" t="s">
        <v>4556</v>
      </c>
      <c r="K554" s="26">
        <v>34374816</v>
      </c>
      <c r="L554" s="28"/>
      <c r="M554" s="27">
        <v>43738</v>
      </c>
      <c r="N554" s="26">
        <v>1</v>
      </c>
      <c r="O554" s="26" t="s">
        <v>4556</v>
      </c>
      <c r="P554" s="26">
        <v>32226390</v>
      </c>
      <c r="Q554" s="28"/>
      <c r="R554" s="26">
        <v>27219</v>
      </c>
      <c r="S554" s="27">
        <v>43741</v>
      </c>
      <c r="T554" s="26" t="s">
        <v>5023</v>
      </c>
    </row>
    <row r="555" spans="1:20" x14ac:dyDescent="0.25">
      <c r="A555" s="16">
        <v>545</v>
      </c>
      <c r="B555" s="7" t="s">
        <v>5451</v>
      </c>
      <c r="C555" s="26" t="s">
        <v>54</v>
      </c>
      <c r="D555" s="26"/>
      <c r="E555" s="14"/>
      <c r="F555" s="26" t="s">
        <v>5450</v>
      </c>
      <c r="G555" s="26" t="s">
        <v>94</v>
      </c>
      <c r="H555" s="26" t="s">
        <v>5449</v>
      </c>
      <c r="I555" s="26">
        <v>1</v>
      </c>
      <c r="J555" s="26" t="s">
        <v>4556</v>
      </c>
      <c r="K555" s="26">
        <v>749291057</v>
      </c>
      <c r="L555" s="28"/>
      <c r="M555" s="27">
        <v>43708</v>
      </c>
      <c r="N555" s="26">
        <v>1</v>
      </c>
      <c r="O555" s="26" t="s">
        <v>4556</v>
      </c>
      <c r="P555" s="26">
        <v>749291057</v>
      </c>
      <c r="Q555" s="28"/>
      <c r="R555" s="26">
        <v>24419</v>
      </c>
      <c r="S555" s="27">
        <v>43741</v>
      </c>
      <c r="T555" s="26" t="s">
        <v>5023</v>
      </c>
    </row>
    <row r="556" spans="1:20" x14ac:dyDescent="0.25">
      <c r="A556" s="16">
        <v>546</v>
      </c>
      <c r="B556" s="7" t="s">
        <v>5448</v>
      </c>
      <c r="C556" s="26" t="s">
        <v>54</v>
      </c>
      <c r="D556" s="26"/>
      <c r="E556" s="14"/>
      <c r="F556" s="26" t="s">
        <v>5447</v>
      </c>
      <c r="G556" s="26" t="s">
        <v>94</v>
      </c>
      <c r="H556" s="26" t="s">
        <v>5446</v>
      </c>
      <c r="I556" s="26">
        <v>1</v>
      </c>
      <c r="J556" s="26" t="s">
        <v>4556</v>
      </c>
      <c r="K556" s="26">
        <v>21940200</v>
      </c>
      <c r="L556" s="28"/>
      <c r="M556" s="27">
        <v>43769</v>
      </c>
      <c r="N556" s="26">
        <v>1</v>
      </c>
      <c r="O556" s="26" t="s">
        <v>4556</v>
      </c>
      <c r="P556" s="26">
        <v>21940200</v>
      </c>
      <c r="Q556" s="28"/>
      <c r="R556" s="26">
        <v>2519</v>
      </c>
      <c r="S556" s="27">
        <v>43741</v>
      </c>
      <c r="T556" s="26" t="s">
        <v>5023</v>
      </c>
    </row>
    <row r="557" spans="1:20" x14ac:dyDescent="0.25">
      <c r="A557" s="16">
        <v>547</v>
      </c>
      <c r="B557" s="7" t="s">
        <v>5445</v>
      </c>
      <c r="C557" s="26" t="s">
        <v>54</v>
      </c>
      <c r="D557" s="26"/>
      <c r="E557" s="14"/>
      <c r="F557" s="26" t="s">
        <v>5444</v>
      </c>
      <c r="G557" s="26" t="s">
        <v>94</v>
      </c>
      <c r="H557" s="26" t="s">
        <v>4546</v>
      </c>
      <c r="I557" s="26">
        <v>1</v>
      </c>
      <c r="J557" s="26" t="s">
        <v>4556</v>
      </c>
      <c r="K557" s="26">
        <v>0</v>
      </c>
      <c r="L557" s="28"/>
      <c r="M557" s="27">
        <v>43738</v>
      </c>
      <c r="N557" s="26">
        <v>2</v>
      </c>
      <c r="O557" s="26" t="s">
        <v>5149</v>
      </c>
      <c r="P557" s="26">
        <v>0</v>
      </c>
      <c r="Q557" s="28"/>
      <c r="R557" s="26" t="s">
        <v>4546</v>
      </c>
      <c r="S557" s="27">
        <v>43742</v>
      </c>
      <c r="T557" s="26" t="s">
        <v>5016</v>
      </c>
    </row>
    <row r="558" spans="1:20" x14ac:dyDescent="0.25">
      <c r="A558" s="16">
        <v>548</v>
      </c>
      <c r="B558" s="7" t="s">
        <v>5443</v>
      </c>
      <c r="C558" s="26" t="s">
        <v>54</v>
      </c>
      <c r="D558" s="26"/>
      <c r="E558" s="14"/>
      <c r="F558" s="26" t="s">
        <v>5442</v>
      </c>
      <c r="G558" s="26" t="s">
        <v>94</v>
      </c>
      <c r="H558" s="26" t="s">
        <v>5047</v>
      </c>
      <c r="I558" s="26">
        <v>1</v>
      </c>
      <c r="J558" s="26" t="s">
        <v>4556</v>
      </c>
      <c r="K558" s="26">
        <v>10501920</v>
      </c>
      <c r="L558" s="28"/>
      <c r="M558" s="27">
        <v>43769</v>
      </c>
      <c r="N558" s="26">
        <v>1</v>
      </c>
      <c r="O558" s="26" t="s">
        <v>4556</v>
      </c>
      <c r="P558" s="26">
        <v>10501920</v>
      </c>
      <c r="Q558" s="28"/>
      <c r="R558" s="26">
        <v>3019</v>
      </c>
      <c r="S558" s="27">
        <v>43742</v>
      </c>
      <c r="T558" s="26" t="s">
        <v>5023</v>
      </c>
    </row>
    <row r="559" spans="1:20" x14ac:dyDescent="0.25">
      <c r="A559" s="16">
        <v>549</v>
      </c>
      <c r="B559" s="7" t="s">
        <v>5441</v>
      </c>
      <c r="C559" s="26" t="s">
        <v>54</v>
      </c>
      <c r="D559" s="26"/>
      <c r="E559" s="14"/>
      <c r="F559" s="26" t="s">
        <v>5433</v>
      </c>
      <c r="G559" s="26" t="s">
        <v>96</v>
      </c>
      <c r="H559" s="26" t="s">
        <v>5428</v>
      </c>
      <c r="I559" s="26">
        <v>1</v>
      </c>
      <c r="J559" s="26" t="s">
        <v>4556</v>
      </c>
      <c r="K559" s="26">
        <v>30906961923</v>
      </c>
      <c r="L559" s="28"/>
      <c r="M559" s="27">
        <v>43646</v>
      </c>
      <c r="N559" s="26">
        <v>1</v>
      </c>
      <c r="O559" s="26" t="s">
        <v>4865</v>
      </c>
      <c r="P559" s="26">
        <v>9051531215</v>
      </c>
      <c r="Q559" s="28"/>
      <c r="R559" s="26">
        <v>19419</v>
      </c>
      <c r="S559" s="27">
        <v>43742</v>
      </c>
      <c r="T559" s="26" t="s">
        <v>5023</v>
      </c>
    </row>
    <row r="560" spans="1:20" x14ac:dyDescent="0.25">
      <c r="A560" s="16">
        <v>550</v>
      </c>
      <c r="B560" s="7" t="s">
        <v>5440</v>
      </c>
      <c r="C560" s="26" t="s">
        <v>54</v>
      </c>
      <c r="D560" s="26"/>
      <c r="E560" s="14"/>
      <c r="F560" s="26" t="s">
        <v>5433</v>
      </c>
      <c r="G560" s="26" t="s">
        <v>96</v>
      </c>
      <c r="H560" s="26" t="s">
        <v>5428</v>
      </c>
      <c r="I560" s="26">
        <v>1</v>
      </c>
      <c r="J560" s="26" t="s">
        <v>4556</v>
      </c>
      <c r="K560" s="26">
        <v>30906961923</v>
      </c>
      <c r="L560" s="28"/>
      <c r="M560" s="27">
        <v>43646</v>
      </c>
      <c r="N560" s="26">
        <v>1</v>
      </c>
      <c r="O560" s="26" t="s">
        <v>4865</v>
      </c>
      <c r="P560" s="26">
        <v>5237777789</v>
      </c>
      <c r="Q560" s="28"/>
      <c r="R560" s="26">
        <v>19419</v>
      </c>
      <c r="S560" s="27">
        <v>43742</v>
      </c>
      <c r="T560" s="26" t="s">
        <v>5023</v>
      </c>
    </row>
    <row r="561" spans="1:20" x14ac:dyDescent="0.25">
      <c r="A561" s="16">
        <v>551</v>
      </c>
      <c r="B561" s="7" t="s">
        <v>5439</v>
      </c>
      <c r="C561" s="26" t="s">
        <v>54</v>
      </c>
      <c r="D561" s="26"/>
      <c r="E561" s="14"/>
      <c r="F561" s="26" t="s">
        <v>5433</v>
      </c>
      <c r="G561" s="26" t="s">
        <v>96</v>
      </c>
      <c r="H561" s="26" t="s">
        <v>5428</v>
      </c>
      <c r="I561" s="26">
        <v>1</v>
      </c>
      <c r="J561" s="26" t="s">
        <v>4556</v>
      </c>
      <c r="K561" s="26">
        <v>30906961923</v>
      </c>
      <c r="L561" s="28"/>
      <c r="M561" s="27">
        <v>43646</v>
      </c>
      <c r="N561" s="26">
        <v>1</v>
      </c>
      <c r="O561" s="26" t="s">
        <v>4865</v>
      </c>
      <c r="P561" s="26">
        <v>3734108070</v>
      </c>
      <c r="Q561" s="28"/>
      <c r="R561" s="26">
        <v>19419</v>
      </c>
      <c r="S561" s="27">
        <v>43742</v>
      </c>
      <c r="T561" s="26" t="s">
        <v>5023</v>
      </c>
    </row>
    <row r="562" spans="1:20" x14ac:dyDescent="0.25">
      <c r="A562" s="16">
        <v>552</v>
      </c>
      <c r="B562" s="7" t="s">
        <v>5438</v>
      </c>
      <c r="C562" s="26" t="s">
        <v>54</v>
      </c>
      <c r="D562" s="26"/>
      <c r="E562" s="14"/>
      <c r="F562" s="26" t="s">
        <v>5433</v>
      </c>
      <c r="G562" s="26" t="s">
        <v>96</v>
      </c>
      <c r="H562" s="26" t="s">
        <v>5428</v>
      </c>
      <c r="I562" s="26">
        <v>1</v>
      </c>
      <c r="J562" s="26" t="s">
        <v>4556</v>
      </c>
      <c r="K562" s="26">
        <v>30906961923</v>
      </c>
      <c r="L562" s="28"/>
      <c r="M562" s="27">
        <v>43646</v>
      </c>
      <c r="N562" s="26">
        <v>1</v>
      </c>
      <c r="O562" s="26" t="s">
        <v>4865</v>
      </c>
      <c r="P562" s="26">
        <v>8886473135</v>
      </c>
      <c r="Q562" s="28"/>
      <c r="R562" s="26">
        <v>19419</v>
      </c>
      <c r="S562" s="27">
        <v>43742</v>
      </c>
      <c r="T562" s="26" t="s">
        <v>5023</v>
      </c>
    </row>
    <row r="563" spans="1:20" x14ac:dyDescent="0.25">
      <c r="A563" s="16">
        <v>553</v>
      </c>
      <c r="B563" s="7" t="s">
        <v>5437</v>
      </c>
      <c r="C563" s="26" t="s">
        <v>54</v>
      </c>
      <c r="D563" s="26"/>
      <c r="E563" s="14"/>
      <c r="F563" s="26" t="s">
        <v>5429</v>
      </c>
      <c r="G563" s="26" t="s">
        <v>93</v>
      </c>
      <c r="H563" s="26" t="s">
        <v>5428</v>
      </c>
      <c r="I563" s="26">
        <v>1</v>
      </c>
      <c r="J563" s="26" t="s">
        <v>4556</v>
      </c>
      <c r="K563" s="26">
        <v>3507146124</v>
      </c>
      <c r="L563" s="28"/>
      <c r="M563" s="27">
        <v>43646</v>
      </c>
      <c r="N563" s="26">
        <v>1</v>
      </c>
      <c r="O563" s="26" t="s">
        <v>4998</v>
      </c>
      <c r="P563" s="26">
        <v>473296856</v>
      </c>
      <c r="Q563" s="28"/>
      <c r="R563" s="26">
        <v>19519</v>
      </c>
      <c r="S563" s="27">
        <v>43742</v>
      </c>
      <c r="T563" s="26" t="s">
        <v>5023</v>
      </c>
    </row>
    <row r="564" spans="1:20" x14ac:dyDescent="0.25">
      <c r="A564" s="16">
        <v>554</v>
      </c>
      <c r="B564" s="7" t="s">
        <v>5436</v>
      </c>
      <c r="C564" s="26" t="s">
        <v>54</v>
      </c>
      <c r="D564" s="26"/>
      <c r="E564" s="14"/>
      <c r="F564" s="26" t="s">
        <v>5435</v>
      </c>
      <c r="G564" s="26" t="s">
        <v>94</v>
      </c>
      <c r="H564" s="26" t="s">
        <v>5024</v>
      </c>
      <c r="I564" s="26">
        <v>1</v>
      </c>
      <c r="J564" s="26" t="s">
        <v>4556</v>
      </c>
      <c r="K564" s="26">
        <v>19730880</v>
      </c>
      <c r="L564" s="28"/>
      <c r="M564" s="27">
        <v>43769</v>
      </c>
      <c r="N564" s="26">
        <v>1</v>
      </c>
      <c r="O564" s="26" t="s">
        <v>4556</v>
      </c>
      <c r="P564" s="26">
        <v>19730880</v>
      </c>
      <c r="Q564" s="28"/>
      <c r="R564" s="26">
        <v>2619</v>
      </c>
      <c r="S564" s="27">
        <v>43742</v>
      </c>
      <c r="T564" s="26" t="s">
        <v>5023</v>
      </c>
    </row>
    <row r="565" spans="1:20" x14ac:dyDescent="0.25">
      <c r="A565" s="16">
        <v>555</v>
      </c>
      <c r="B565" s="7" t="s">
        <v>5434</v>
      </c>
      <c r="C565" s="26" t="s">
        <v>54</v>
      </c>
      <c r="D565" s="26"/>
      <c r="E565" s="14"/>
      <c r="F565" s="26" t="s">
        <v>5433</v>
      </c>
      <c r="G565" s="26" t="s">
        <v>96</v>
      </c>
      <c r="H565" s="26" t="s">
        <v>5428</v>
      </c>
      <c r="I565" s="26">
        <v>1</v>
      </c>
      <c r="J565" s="26" t="s">
        <v>4556</v>
      </c>
      <c r="K565" s="26">
        <v>30906961923</v>
      </c>
      <c r="L565" s="28"/>
      <c r="M565" s="27">
        <v>43646</v>
      </c>
      <c r="N565" s="26">
        <v>1</v>
      </c>
      <c r="O565" s="26" t="s">
        <v>4865</v>
      </c>
      <c r="P565" s="26">
        <v>3997071714</v>
      </c>
      <c r="Q565" s="28"/>
      <c r="R565" s="26">
        <v>19419</v>
      </c>
      <c r="S565" s="27">
        <v>43742</v>
      </c>
      <c r="T565" s="26" t="s">
        <v>5023</v>
      </c>
    </row>
    <row r="566" spans="1:20" x14ac:dyDescent="0.25">
      <c r="A566" s="16">
        <v>556</v>
      </c>
      <c r="B566" s="7" t="s">
        <v>5432</v>
      </c>
      <c r="C566" s="26" t="s">
        <v>54</v>
      </c>
      <c r="D566" s="26"/>
      <c r="E566" s="14"/>
      <c r="F566" s="26" t="s">
        <v>5429</v>
      </c>
      <c r="G566" s="26" t="s">
        <v>93</v>
      </c>
      <c r="H566" s="26" t="s">
        <v>5428</v>
      </c>
      <c r="I566" s="26">
        <v>1</v>
      </c>
      <c r="J566" s="26" t="s">
        <v>4556</v>
      </c>
      <c r="K566" s="26">
        <v>3507146124</v>
      </c>
      <c r="L566" s="28"/>
      <c r="M566" s="27">
        <v>43646</v>
      </c>
      <c r="N566" s="26">
        <v>1</v>
      </c>
      <c r="O566" s="26" t="s">
        <v>4998</v>
      </c>
      <c r="P566" s="26">
        <v>722877281</v>
      </c>
      <c r="Q566" s="28"/>
      <c r="R566" s="26">
        <v>19519</v>
      </c>
      <c r="S566" s="27">
        <v>43742</v>
      </c>
      <c r="T566" s="26" t="s">
        <v>5023</v>
      </c>
    </row>
    <row r="567" spans="1:20" x14ac:dyDescent="0.25">
      <c r="A567" s="16">
        <v>557</v>
      </c>
      <c r="B567" s="7" t="s">
        <v>5431</v>
      </c>
      <c r="C567" s="26" t="s">
        <v>54</v>
      </c>
      <c r="D567" s="26"/>
      <c r="E567" s="14"/>
      <c r="F567" s="26" t="s">
        <v>5429</v>
      </c>
      <c r="G567" s="26" t="s">
        <v>93</v>
      </c>
      <c r="H567" s="26" t="s">
        <v>5428</v>
      </c>
      <c r="I567" s="26">
        <v>1</v>
      </c>
      <c r="J567" s="26" t="s">
        <v>4556</v>
      </c>
      <c r="K567" s="26">
        <v>3507146124</v>
      </c>
      <c r="L567" s="28"/>
      <c r="M567" s="27">
        <v>43646</v>
      </c>
      <c r="N567" s="26">
        <v>1</v>
      </c>
      <c r="O567" s="26" t="s">
        <v>4998</v>
      </c>
      <c r="P567" s="26">
        <v>632588863</v>
      </c>
      <c r="Q567" s="28"/>
      <c r="R567" s="26">
        <v>19519</v>
      </c>
      <c r="S567" s="27">
        <v>43742</v>
      </c>
      <c r="T567" s="26" t="s">
        <v>5023</v>
      </c>
    </row>
    <row r="568" spans="1:20" x14ac:dyDescent="0.25">
      <c r="A568" s="16">
        <v>558</v>
      </c>
      <c r="B568" s="7" t="s">
        <v>5430</v>
      </c>
      <c r="C568" s="26" t="s">
        <v>54</v>
      </c>
      <c r="D568" s="26"/>
      <c r="E568" s="14"/>
      <c r="F568" s="26" t="s">
        <v>5429</v>
      </c>
      <c r="G568" s="26" t="s">
        <v>93</v>
      </c>
      <c r="H568" s="26" t="s">
        <v>5428</v>
      </c>
      <c r="I568" s="26">
        <v>1</v>
      </c>
      <c r="J568" s="26" t="s">
        <v>4556</v>
      </c>
      <c r="K568" s="26">
        <v>3507146124</v>
      </c>
      <c r="L568" s="28"/>
      <c r="M568" s="27">
        <v>43646</v>
      </c>
      <c r="N568" s="26">
        <v>1</v>
      </c>
      <c r="O568" s="26" t="s">
        <v>4998</v>
      </c>
      <c r="P568" s="26">
        <v>245882887</v>
      </c>
      <c r="Q568" s="28"/>
      <c r="R568" s="26">
        <v>19519</v>
      </c>
      <c r="S568" s="27">
        <v>43742</v>
      </c>
      <c r="T568" s="26" t="s">
        <v>5023</v>
      </c>
    </row>
    <row r="569" spans="1:20" x14ac:dyDescent="0.25">
      <c r="A569" s="16">
        <v>559</v>
      </c>
      <c r="B569" s="7" t="s">
        <v>5427</v>
      </c>
      <c r="C569" s="26" t="s">
        <v>54</v>
      </c>
      <c r="D569" s="26"/>
      <c r="E569" s="14"/>
      <c r="F569" s="26" t="s">
        <v>5426</v>
      </c>
      <c r="G569" s="26" t="s">
        <v>94</v>
      </c>
      <c r="H569" s="26" t="s">
        <v>5425</v>
      </c>
      <c r="I569" s="26">
        <v>1</v>
      </c>
      <c r="J569" s="26" t="s">
        <v>4556</v>
      </c>
      <c r="K569" s="26">
        <v>21000000</v>
      </c>
      <c r="L569" s="28"/>
      <c r="M569" s="27">
        <v>43769</v>
      </c>
      <c r="N569" s="26">
        <v>1</v>
      </c>
      <c r="O569" s="26" t="s">
        <v>4556</v>
      </c>
      <c r="P569" s="26">
        <v>21000000</v>
      </c>
      <c r="Q569" s="28"/>
      <c r="R569" s="26">
        <v>28319</v>
      </c>
      <c r="S569" s="27">
        <v>43745</v>
      </c>
      <c r="T569" s="26" t="s">
        <v>5023</v>
      </c>
    </row>
    <row r="570" spans="1:20" x14ac:dyDescent="0.25">
      <c r="A570" s="16">
        <v>560</v>
      </c>
      <c r="B570" s="7" t="s">
        <v>5424</v>
      </c>
      <c r="C570" s="26" t="s">
        <v>54</v>
      </c>
      <c r="D570" s="26"/>
      <c r="E570" s="14"/>
      <c r="F570" s="26" t="s">
        <v>5423</v>
      </c>
      <c r="G570" s="26" t="s">
        <v>99</v>
      </c>
      <c r="H570" s="26" t="s">
        <v>5027</v>
      </c>
      <c r="I570" s="26">
        <v>1</v>
      </c>
      <c r="J570" s="26" t="s">
        <v>4904</v>
      </c>
      <c r="K570" s="26">
        <v>25000000</v>
      </c>
      <c r="L570" s="28"/>
      <c r="M570" s="27">
        <v>43769</v>
      </c>
      <c r="N570" s="26">
        <v>3</v>
      </c>
      <c r="O570" s="26" t="s">
        <v>4904</v>
      </c>
      <c r="P570" s="26">
        <v>5717333.3333333302</v>
      </c>
      <c r="Q570" s="28"/>
      <c r="R570" s="26">
        <v>21719</v>
      </c>
      <c r="S570" s="27">
        <v>43745</v>
      </c>
      <c r="T570" s="26" t="s">
        <v>5023</v>
      </c>
    </row>
    <row r="571" spans="1:20" x14ac:dyDescent="0.25">
      <c r="A571" s="16">
        <v>561</v>
      </c>
      <c r="B571" s="7" t="s">
        <v>5422</v>
      </c>
      <c r="C571" s="26" t="s">
        <v>54</v>
      </c>
      <c r="D571" s="26"/>
      <c r="E571" s="14"/>
      <c r="F571" s="26" t="s">
        <v>5421</v>
      </c>
      <c r="G571" s="26" t="s">
        <v>94</v>
      </c>
      <c r="H571" s="26" t="s">
        <v>5201</v>
      </c>
      <c r="I571" s="26">
        <v>1</v>
      </c>
      <c r="J571" s="26" t="s">
        <v>4556</v>
      </c>
      <c r="K571" s="26">
        <v>14002560</v>
      </c>
      <c r="L571" s="28"/>
      <c r="M571" s="27">
        <v>43738</v>
      </c>
      <c r="N571" s="26">
        <v>1</v>
      </c>
      <c r="O571" s="26" t="s">
        <v>4556</v>
      </c>
      <c r="P571" s="26">
        <v>10501920</v>
      </c>
      <c r="Q571" s="28"/>
      <c r="R571" s="26">
        <v>26719</v>
      </c>
      <c r="S571" s="27">
        <v>43745</v>
      </c>
      <c r="T571" s="26" t="s">
        <v>5023</v>
      </c>
    </row>
    <row r="572" spans="1:20" x14ac:dyDescent="0.25">
      <c r="A572" s="16">
        <v>562</v>
      </c>
      <c r="B572" s="7" t="s">
        <v>5420</v>
      </c>
      <c r="C572" s="26" t="s">
        <v>54</v>
      </c>
      <c r="D572" s="26"/>
      <c r="E572" s="14"/>
      <c r="F572" s="26" t="s">
        <v>5419</v>
      </c>
      <c r="G572" s="26" t="s">
        <v>94</v>
      </c>
      <c r="H572" s="26" t="s">
        <v>5067</v>
      </c>
      <c r="I572" s="26">
        <v>1</v>
      </c>
      <c r="J572" s="26" t="s">
        <v>4556</v>
      </c>
      <c r="K572" s="26">
        <v>42968520</v>
      </c>
      <c r="L572" s="28"/>
      <c r="M572" s="27">
        <v>43738</v>
      </c>
      <c r="N572" s="26">
        <v>1</v>
      </c>
      <c r="O572" s="26" t="s">
        <v>4556</v>
      </c>
      <c r="P572" s="26">
        <v>32226390</v>
      </c>
      <c r="Q572" s="28"/>
      <c r="R572" s="26">
        <v>11019</v>
      </c>
      <c r="S572" s="27">
        <v>43745</v>
      </c>
      <c r="T572" s="26" t="s">
        <v>5023</v>
      </c>
    </row>
    <row r="573" spans="1:20" x14ac:dyDescent="0.25">
      <c r="A573" s="16">
        <v>563</v>
      </c>
      <c r="B573" s="7" t="s">
        <v>5418</v>
      </c>
      <c r="C573" s="26" t="s">
        <v>54</v>
      </c>
      <c r="D573" s="26"/>
      <c r="E573" s="14"/>
      <c r="F573" s="26" t="s">
        <v>5417</v>
      </c>
      <c r="G573" s="26" t="s">
        <v>94</v>
      </c>
      <c r="H573" s="26" t="s">
        <v>5198</v>
      </c>
      <c r="I573" s="26">
        <v>1</v>
      </c>
      <c r="J573" s="26" t="s">
        <v>4556</v>
      </c>
      <c r="K573" s="26">
        <v>10501920</v>
      </c>
      <c r="L573" s="28"/>
      <c r="M573" s="27">
        <v>43769</v>
      </c>
      <c r="N573" s="26">
        <v>1</v>
      </c>
      <c r="O573" s="26" t="s">
        <v>4556</v>
      </c>
      <c r="P573" s="26">
        <v>10501920</v>
      </c>
      <c r="Q573" s="28"/>
      <c r="R573" s="26" t="s">
        <v>5235</v>
      </c>
      <c r="S573" s="27">
        <v>43745</v>
      </c>
      <c r="T573" s="26" t="s">
        <v>5023</v>
      </c>
    </row>
    <row r="574" spans="1:20" x14ac:dyDescent="0.25">
      <c r="A574" s="16">
        <v>564</v>
      </c>
      <c r="B574" s="7" t="s">
        <v>5416</v>
      </c>
      <c r="C574" s="26" t="s">
        <v>54</v>
      </c>
      <c r="D574" s="26"/>
      <c r="E574" s="14"/>
      <c r="F574" s="26" t="s">
        <v>5415</v>
      </c>
      <c r="G574" s="26" t="s">
        <v>94</v>
      </c>
      <c r="H574" s="26" t="s">
        <v>5047</v>
      </c>
      <c r="I574" s="26">
        <v>1</v>
      </c>
      <c r="J574" s="26" t="s">
        <v>4556</v>
      </c>
      <c r="K574" s="26">
        <v>21940200</v>
      </c>
      <c r="L574" s="28"/>
      <c r="M574" s="27">
        <v>43769</v>
      </c>
      <c r="N574" s="26">
        <v>1</v>
      </c>
      <c r="O574" s="26" t="s">
        <v>4556</v>
      </c>
      <c r="P574" s="26">
        <v>21940200</v>
      </c>
      <c r="Q574" s="28"/>
      <c r="R574" s="26">
        <v>28919</v>
      </c>
      <c r="S574" s="27">
        <v>43745</v>
      </c>
      <c r="T574" s="26" t="s">
        <v>5023</v>
      </c>
    </row>
    <row r="575" spans="1:20" x14ac:dyDescent="0.25">
      <c r="A575" s="16">
        <v>565</v>
      </c>
      <c r="B575" s="7" t="s">
        <v>5414</v>
      </c>
      <c r="C575" s="26" t="s">
        <v>54</v>
      </c>
      <c r="D575" s="26"/>
      <c r="E575" s="14"/>
      <c r="F575" s="26" t="s">
        <v>5413</v>
      </c>
      <c r="G575" s="26" t="s">
        <v>94</v>
      </c>
      <c r="H575" s="26" t="s">
        <v>5198</v>
      </c>
      <c r="I575" s="26">
        <v>1</v>
      </c>
      <c r="J575" s="26" t="s">
        <v>4556</v>
      </c>
      <c r="K575" s="26">
        <v>37597455</v>
      </c>
      <c r="L575" s="28"/>
      <c r="M575" s="27">
        <v>43738</v>
      </c>
      <c r="N575" s="26">
        <v>1</v>
      </c>
      <c r="O575" s="26" t="s">
        <v>4556</v>
      </c>
      <c r="P575" s="26">
        <v>32226390</v>
      </c>
      <c r="Q575" s="28"/>
      <c r="R575" s="26" t="s">
        <v>5235</v>
      </c>
      <c r="S575" s="27">
        <v>43746</v>
      </c>
      <c r="T575" s="26" t="s">
        <v>5023</v>
      </c>
    </row>
    <row r="576" spans="1:20" x14ac:dyDescent="0.25">
      <c r="A576" s="16">
        <v>566</v>
      </c>
      <c r="B576" s="7" t="s">
        <v>5412</v>
      </c>
      <c r="C576" s="26" t="s">
        <v>54</v>
      </c>
      <c r="D576" s="26"/>
      <c r="E576" s="14"/>
      <c r="F576" s="26" t="s">
        <v>4880</v>
      </c>
      <c r="G576" s="26" t="s">
        <v>94</v>
      </c>
      <c r="H576" s="26" t="s">
        <v>5260</v>
      </c>
      <c r="I576" s="26">
        <v>1</v>
      </c>
      <c r="J576" s="26" t="s">
        <v>4556</v>
      </c>
      <c r="K576" s="26">
        <v>42968520</v>
      </c>
      <c r="L576" s="28"/>
      <c r="M576" s="27">
        <v>43738</v>
      </c>
      <c r="N576" s="26">
        <v>1</v>
      </c>
      <c r="O576" s="26" t="s">
        <v>4556</v>
      </c>
      <c r="P576" s="26">
        <v>26530200</v>
      </c>
      <c r="Q576" s="28"/>
      <c r="R576" s="26">
        <v>26419</v>
      </c>
      <c r="S576" s="27">
        <v>43747</v>
      </c>
      <c r="T576" s="26" t="s">
        <v>5023</v>
      </c>
    </row>
    <row r="577" spans="1:20" x14ac:dyDescent="0.25">
      <c r="A577" s="16">
        <v>567</v>
      </c>
      <c r="B577" s="7" t="s">
        <v>5411</v>
      </c>
      <c r="C577" s="26" t="s">
        <v>54</v>
      </c>
      <c r="D577" s="26"/>
      <c r="E577" s="14"/>
      <c r="F577" s="26" t="s">
        <v>5410</v>
      </c>
      <c r="G577" s="26" t="s">
        <v>94</v>
      </c>
      <c r="H577" s="26" t="s">
        <v>5047</v>
      </c>
      <c r="I577" s="26">
        <v>1</v>
      </c>
      <c r="J577" s="26" t="s">
        <v>4556</v>
      </c>
      <c r="K577" s="26">
        <v>11202048</v>
      </c>
      <c r="L577" s="28"/>
      <c r="M577" s="27">
        <v>43738</v>
      </c>
      <c r="N577" s="26">
        <v>1</v>
      </c>
      <c r="O577" s="26" t="s">
        <v>4556</v>
      </c>
      <c r="P577" s="26">
        <v>10501920</v>
      </c>
      <c r="Q577" s="28"/>
      <c r="R577" s="26">
        <v>26919</v>
      </c>
      <c r="S577" s="27">
        <v>43747</v>
      </c>
      <c r="T577" s="26" t="s">
        <v>5023</v>
      </c>
    </row>
    <row r="578" spans="1:20" x14ac:dyDescent="0.25">
      <c r="A578" s="16">
        <v>568</v>
      </c>
      <c r="B578" s="7" t="s">
        <v>5409</v>
      </c>
      <c r="C578" s="26" t="s">
        <v>54</v>
      </c>
      <c r="D578" s="26"/>
      <c r="E578" s="14"/>
      <c r="F578" s="26" t="s">
        <v>5408</v>
      </c>
      <c r="G578" s="26" t="s">
        <v>94</v>
      </c>
      <c r="H578" s="26" t="s">
        <v>5067</v>
      </c>
      <c r="I578" s="26">
        <v>1</v>
      </c>
      <c r="J578" s="26" t="s">
        <v>4556</v>
      </c>
      <c r="K578" s="26">
        <v>35373600</v>
      </c>
      <c r="L578" s="28"/>
      <c r="M578" s="27">
        <v>43769</v>
      </c>
      <c r="N578" s="26">
        <v>1</v>
      </c>
      <c r="O578" s="26" t="s">
        <v>4556</v>
      </c>
      <c r="P578" s="26">
        <v>26530200</v>
      </c>
      <c r="Q578" s="28"/>
      <c r="R578" s="26">
        <v>11019</v>
      </c>
      <c r="S578" s="27">
        <v>43747</v>
      </c>
      <c r="T578" s="26" t="s">
        <v>5023</v>
      </c>
    </row>
    <row r="579" spans="1:20" x14ac:dyDescent="0.25">
      <c r="A579" s="16">
        <v>569</v>
      </c>
      <c r="B579" s="7" t="s">
        <v>5407</v>
      </c>
      <c r="C579" s="26" t="s">
        <v>54</v>
      </c>
      <c r="D579" s="26"/>
      <c r="E579" s="14"/>
      <c r="F579" s="26" t="s">
        <v>5406</v>
      </c>
      <c r="G579" s="26" t="s">
        <v>94</v>
      </c>
      <c r="H579" s="26" t="s">
        <v>5056</v>
      </c>
      <c r="I579" s="26">
        <v>1</v>
      </c>
      <c r="J579" s="26" t="s">
        <v>4556</v>
      </c>
      <c r="K579" s="26">
        <v>21940200</v>
      </c>
      <c r="L579" s="28"/>
      <c r="M579" s="27">
        <v>43769</v>
      </c>
      <c r="N579" s="26">
        <v>1</v>
      </c>
      <c r="O579" s="26" t="s">
        <v>4556</v>
      </c>
      <c r="P579" s="26">
        <v>21940200</v>
      </c>
      <c r="Q579" s="28"/>
      <c r="R579" s="26">
        <v>28019</v>
      </c>
      <c r="S579" s="27">
        <v>43747</v>
      </c>
      <c r="T579" s="26" t="s">
        <v>5023</v>
      </c>
    </row>
    <row r="580" spans="1:20" x14ac:dyDescent="0.25">
      <c r="A580" s="16">
        <v>570</v>
      </c>
      <c r="B580" s="7" t="s">
        <v>5405</v>
      </c>
      <c r="C580" s="26" t="s">
        <v>54</v>
      </c>
      <c r="D580" s="26"/>
      <c r="E580" s="14"/>
      <c r="F580" s="26" t="s">
        <v>5404</v>
      </c>
      <c r="G580" s="26" t="s">
        <v>94</v>
      </c>
      <c r="H580" s="26" t="s">
        <v>5312</v>
      </c>
      <c r="I580" s="26">
        <v>1</v>
      </c>
      <c r="J580" s="26" t="s">
        <v>4556</v>
      </c>
      <c r="K580" s="26">
        <v>42968520</v>
      </c>
      <c r="L580" s="28"/>
      <c r="M580" s="27">
        <v>43769</v>
      </c>
      <c r="N580" s="26">
        <v>1</v>
      </c>
      <c r="O580" s="26" t="s">
        <v>4556</v>
      </c>
      <c r="P580" s="26">
        <v>32226390</v>
      </c>
      <c r="Q580" s="28"/>
      <c r="R580" s="26">
        <v>25719</v>
      </c>
      <c r="S580" s="27">
        <v>43748</v>
      </c>
      <c r="T580" s="26" t="s">
        <v>5023</v>
      </c>
    </row>
    <row r="581" spans="1:20" x14ac:dyDescent="0.25">
      <c r="A581" s="16">
        <v>571</v>
      </c>
      <c r="B581" s="7" t="s">
        <v>5403</v>
      </c>
      <c r="C581" s="26" t="s">
        <v>54</v>
      </c>
      <c r="D581" s="26"/>
      <c r="E581" s="14"/>
      <c r="F581" s="26" t="s">
        <v>5402</v>
      </c>
      <c r="G581" s="26" t="s">
        <v>94</v>
      </c>
      <c r="H581" s="26" t="s">
        <v>5035</v>
      </c>
      <c r="I581" s="26">
        <v>1</v>
      </c>
      <c r="J581" s="26" t="s">
        <v>4556</v>
      </c>
      <c r="K581" s="26">
        <v>45516000</v>
      </c>
      <c r="L581" s="28"/>
      <c r="M581" s="27">
        <v>43769</v>
      </c>
      <c r="N581" s="26">
        <v>1</v>
      </c>
      <c r="O581" s="26" t="s">
        <v>4556</v>
      </c>
      <c r="P581" s="26">
        <v>44000250</v>
      </c>
      <c r="Q581" s="28"/>
      <c r="R581" s="26">
        <v>1819</v>
      </c>
      <c r="S581" s="27">
        <v>43748</v>
      </c>
      <c r="T581" s="26" t="s">
        <v>5023</v>
      </c>
    </row>
    <row r="582" spans="1:20" x14ac:dyDescent="0.25">
      <c r="A582" s="16">
        <v>572</v>
      </c>
      <c r="B582" s="7" t="s">
        <v>5401</v>
      </c>
      <c r="C582" s="26" t="s">
        <v>54</v>
      </c>
      <c r="D582" s="26"/>
      <c r="E582" s="14"/>
      <c r="F582" s="26" t="s">
        <v>4880</v>
      </c>
      <c r="G582" s="26" t="s">
        <v>94</v>
      </c>
      <c r="H582" s="26" t="s">
        <v>5260</v>
      </c>
      <c r="I582" s="26">
        <v>1</v>
      </c>
      <c r="J582" s="26" t="s">
        <v>4556</v>
      </c>
      <c r="K582" s="26">
        <v>48552000</v>
      </c>
      <c r="L582" s="28"/>
      <c r="M582" s="27">
        <v>43738</v>
      </c>
      <c r="N582" s="26">
        <v>1</v>
      </c>
      <c r="O582" s="26" t="s">
        <v>4556</v>
      </c>
      <c r="P582" s="26">
        <v>26530200</v>
      </c>
      <c r="Q582" s="28"/>
      <c r="R582" s="26">
        <v>26619</v>
      </c>
      <c r="S582" s="27">
        <v>43748</v>
      </c>
      <c r="T582" s="26" t="s">
        <v>5023</v>
      </c>
    </row>
    <row r="583" spans="1:20" x14ac:dyDescent="0.25">
      <c r="A583" s="16">
        <v>573</v>
      </c>
      <c r="B583" s="7" t="s">
        <v>5400</v>
      </c>
      <c r="C583" s="26" t="s">
        <v>54</v>
      </c>
      <c r="D583" s="26"/>
      <c r="E583" s="14"/>
      <c r="F583" s="26" t="s">
        <v>5387</v>
      </c>
      <c r="G583" s="26" t="s">
        <v>96</v>
      </c>
      <c r="H583" s="26" t="s">
        <v>5083</v>
      </c>
      <c r="I583" s="26">
        <v>1</v>
      </c>
      <c r="J583" s="26" t="s">
        <v>4556</v>
      </c>
      <c r="K583" s="26">
        <v>15000000000</v>
      </c>
      <c r="L583" s="28"/>
      <c r="M583" s="27">
        <v>43708</v>
      </c>
      <c r="N583" s="26">
        <v>1</v>
      </c>
      <c r="O583" s="26" t="s">
        <v>4556</v>
      </c>
      <c r="P583" s="26">
        <v>4143190824</v>
      </c>
      <c r="Q583" s="28"/>
      <c r="R583" s="26">
        <v>24319</v>
      </c>
      <c r="S583" s="27">
        <v>43748</v>
      </c>
      <c r="T583" s="26" t="s">
        <v>5023</v>
      </c>
    </row>
    <row r="584" spans="1:20" x14ac:dyDescent="0.25">
      <c r="A584" s="16">
        <v>574</v>
      </c>
      <c r="B584" s="7" t="s">
        <v>5399</v>
      </c>
      <c r="C584" s="26" t="s">
        <v>54</v>
      </c>
      <c r="D584" s="26"/>
      <c r="E584" s="14"/>
      <c r="F584" s="26" t="s">
        <v>5387</v>
      </c>
      <c r="G584" s="26" t="s">
        <v>96</v>
      </c>
      <c r="H584" s="26" t="s">
        <v>5083</v>
      </c>
      <c r="I584" s="26">
        <v>1</v>
      </c>
      <c r="J584" s="26" t="s">
        <v>4556</v>
      </c>
      <c r="K584" s="26">
        <v>15000000000</v>
      </c>
      <c r="L584" s="28"/>
      <c r="M584" s="27">
        <v>43708</v>
      </c>
      <c r="N584" s="26">
        <v>1</v>
      </c>
      <c r="O584" s="26" t="s">
        <v>4556</v>
      </c>
      <c r="P584" s="26">
        <v>1858767750</v>
      </c>
      <c r="Q584" s="28"/>
      <c r="R584" s="26">
        <v>24319</v>
      </c>
      <c r="S584" s="27">
        <v>43748</v>
      </c>
      <c r="T584" s="26" t="s">
        <v>5023</v>
      </c>
    </row>
    <row r="585" spans="1:20" x14ac:dyDescent="0.25">
      <c r="A585" s="16">
        <v>575</v>
      </c>
      <c r="B585" s="7" t="s">
        <v>5398</v>
      </c>
      <c r="C585" s="26" t="s">
        <v>54</v>
      </c>
      <c r="D585" s="26"/>
      <c r="E585" s="14"/>
      <c r="F585" s="26" t="s">
        <v>4861</v>
      </c>
      <c r="G585" s="26" t="s">
        <v>94</v>
      </c>
      <c r="H585" s="26" t="s">
        <v>5067</v>
      </c>
      <c r="I585" s="26">
        <v>1</v>
      </c>
      <c r="J585" s="26" t="s">
        <v>4556</v>
      </c>
      <c r="K585" s="26">
        <v>42968520</v>
      </c>
      <c r="L585" s="28"/>
      <c r="M585" s="27">
        <v>43738</v>
      </c>
      <c r="N585" s="26">
        <v>1</v>
      </c>
      <c r="O585" s="26" t="s">
        <v>4556</v>
      </c>
      <c r="P585" s="26">
        <v>32226390</v>
      </c>
      <c r="Q585" s="28"/>
      <c r="R585" s="26">
        <v>11019</v>
      </c>
      <c r="S585" s="27">
        <v>43748</v>
      </c>
      <c r="T585" s="26" t="s">
        <v>5023</v>
      </c>
    </row>
    <row r="586" spans="1:20" x14ac:dyDescent="0.25">
      <c r="A586" s="16">
        <v>576</v>
      </c>
      <c r="B586" s="7" t="s">
        <v>5397</v>
      </c>
      <c r="C586" s="26" t="s">
        <v>54</v>
      </c>
      <c r="D586" s="26"/>
      <c r="E586" s="14"/>
      <c r="F586" s="26" t="s">
        <v>5396</v>
      </c>
      <c r="G586" s="26" t="s">
        <v>94</v>
      </c>
      <c r="H586" s="26" t="s">
        <v>5047</v>
      </c>
      <c r="I586" s="26">
        <v>1</v>
      </c>
      <c r="J586" s="26" t="s">
        <v>4556</v>
      </c>
      <c r="K586" s="26">
        <v>29253600</v>
      </c>
      <c r="L586" s="28"/>
      <c r="M586" s="27">
        <v>43738</v>
      </c>
      <c r="N586" s="26">
        <v>1</v>
      </c>
      <c r="O586" s="26" t="s">
        <v>4556</v>
      </c>
      <c r="P586" s="26">
        <v>21940200</v>
      </c>
      <c r="Q586" s="28"/>
      <c r="R586" s="26">
        <v>26819</v>
      </c>
      <c r="S586" s="27">
        <v>43748</v>
      </c>
      <c r="T586" s="26" t="s">
        <v>5023</v>
      </c>
    </row>
    <row r="587" spans="1:20" x14ac:dyDescent="0.25">
      <c r="A587" s="16">
        <v>577</v>
      </c>
      <c r="B587" s="7" t="s">
        <v>5395</v>
      </c>
      <c r="C587" s="26" t="s">
        <v>54</v>
      </c>
      <c r="D587" s="26"/>
      <c r="E587" s="14"/>
      <c r="F587" s="26" t="s">
        <v>5394</v>
      </c>
      <c r="G587" s="26" t="s">
        <v>94</v>
      </c>
      <c r="H587" s="26" t="s">
        <v>5134</v>
      </c>
      <c r="I587" s="26">
        <v>1</v>
      </c>
      <c r="J587" s="26" t="s">
        <v>4556</v>
      </c>
      <c r="K587" s="26">
        <v>26530200</v>
      </c>
      <c r="L587" s="28"/>
      <c r="M587" s="27">
        <v>43769</v>
      </c>
      <c r="N587" s="26">
        <v>1</v>
      </c>
      <c r="O587" s="26" t="s">
        <v>4556</v>
      </c>
      <c r="P587" s="26">
        <v>26530200</v>
      </c>
      <c r="Q587" s="28"/>
      <c r="R587" s="26">
        <v>28419</v>
      </c>
      <c r="S587" s="27">
        <v>43749</v>
      </c>
      <c r="T587" s="26" t="s">
        <v>5023</v>
      </c>
    </row>
    <row r="588" spans="1:20" x14ac:dyDescent="0.25">
      <c r="A588" s="16">
        <v>578</v>
      </c>
      <c r="B588" s="7" t="s">
        <v>5393</v>
      </c>
      <c r="C588" s="26" t="s">
        <v>54</v>
      </c>
      <c r="D588" s="26"/>
      <c r="E588" s="14"/>
      <c r="F588" s="26" t="s">
        <v>5387</v>
      </c>
      <c r="G588" s="26" t="s">
        <v>96</v>
      </c>
      <c r="H588" s="26" t="s">
        <v>5083</v>
      </c>
      <c r="I588" s="26">
        <v>1</v>
      </c>
      <c r="J588" s="26" t="s">
        <v>4556</v>
      </c>
      <c r="K588" s="26">
        <v>15000000000</v>
      </c>
      <c r="L588" s="28"/>
      <c r="M588" s="27">
        <v>43708</v>
      </c>
      <c r="N588" s="26">
        <v>1</v>
      </c>
      <c r="O588" s="26" t="s">
        <v>4556</v>
      </c>
      <c r="P588" s="26">
        <v>2160112500</v>
      </c>
      <c r="Q588" s="28"/>
      <c r="R588" s="26">
        <v>24319</v>
      </c>
      <c r="S588" s="27">
        <v>43749</v>
      </c>
      <c r="T588" s="26" t="s">
        <v>5023</v>
      </c>
    </row>
    <row r="589" spans="1:20" x14ac:dyDescent="0.25">
      <c r="A589" s="16">
        <v>579</v>
      </c>
      <c r="B589" s="7" t="s">
        <v>5392</v>
      </c>
      <c r="C589" s="26" t="s">
        <v>54</v>
      </c>
      <c r="D589" s="26"/>
      <c r="E589" s="14"/>
      <c r="F589" s="26" t="s">
        <v>5391</v>
      </c>
      <c r="G589" s="26" t="s">
        <v>99</v>
      </c>
      <c r="H589" s="26" t="s">
        <v>5024</v>
      </c>
      <c r="I589" s="26">
        <v>3</v>
      </c>
      <c r="J589" s="26" t="s">
        <v>5390</v>
      </c>
      <c r="K589" s="26">
        <v>795636351</v>
      </c>
      <c r="L589" s="28"/>
      <c r="M589" s="27">
        <v>43708</v>
      </c>
      <c r="N589" s="26">
        <v>3</v>
      </c>
      <c r="O589" s="26" t="s">
        <v>5390</v>
      </c>
      <c r="P589" s="26">
        <v>610000000</v>
      </c>
      <c r="Q589" s="28"/>
      <c r="R589" s="26">
        <v>24219</v>
      </c>
      <c r="S589" s="27">
        <v>43749</v>
      </c>
      <c r="T589" s="26" t="s">
        <v>5023</v>
      </c>
    </row>
    <row r="590" spans="1:20" x14ac:dyDescent="0.25">
      <c r="A590" s="16">
        <v>580</v>
      </c>
      <c r="B590" s="7" t="s">
        <v>5389</v>
      </c>
      <c r="C590" s="26" t="s">
        <v>54</v>
      </c>
      <c r="D590" s="26"/>
      <c r="E590" s="14"/>
      <c r="F590" s="26" t="s">
        <v>5387</v>
      </c>
      <c r="G590" s="26" t="s">
        <v>96</v>
      </c>
      <c r="H590" s="26" t="s">
        <v>5083</v>
      </c>
      <c r="I590" s="26">
        <v>1</v>
      </c>
      <c r="J590" s="26" t="s">
        <v>4556</v>
      </c>
      <c r="K590" s="26">
        <v>15000000000</v>
      </c>
      <c r="L590" s="28"/>
      <c r="M590" s="27">
        <v>43708</v>
      </c>
      <c r="N590" s="26">
        <v>1</v>
      </c>
      <c r="O590" s="26" t="s">
        <v>4556</v>
      </c>
      <c r="P590" s="26">
        <v>3378246929</v>
      </c>
      <c r="Q590" s="28"/>
      <c r="R590" s="26">
        <v>24319</v>
      </c>
      <c r="S590" s="27">
        <v>43749</v>
      </c>
      <c r="T590" s="26" t="s">
        <v>5023</v>
      </c>
    </row>
    <row r="591" spans="1:20" x14ac:dyDescent="0.25">
      <c r="A591" s="16">
        <v>581</v>
      </c>
      <c r="B591" s="7" t="s">
        <v>5388</v>
      </c>
      <c r="C591" s="26" t="s">
        <v>54</v>
      </c>
      <c r="D591" s="26"/>
      <c r="E591" s="14"/>
      <c r="F591" s="26" t="s">
        <v>5387</v>
      </c>
      <c r="G591" s="26" t="s">
        <v>96</v>
      </c>
      <c r="H591" s="26" t="s">
        <v>5083</v>
      </c>
      <c r="I591" s="26">
        <v>1</v>
      </c>
      <c r="J591" s="26" t="s">
        <v>4556</v>
      </c>
      <c r="K591" s="26">
        <v>15000000000</v>
      </c>
      <c r="L591" s="28"/>
      <c r="M591" s="27">
        <v>43708</v>
      </c>
      <c r="N591" s="26">
        <v>1</v>
      </c>
      <c r="O591" s="26" t="s">
        <v>4556</v>
      </c>
      <c r="P591" s="26">
        <v>3291874456</v>
      </c>
      <c r="Q591" s="28"/>
      <c r="R591" s="26">
        <v>24319</v>
      </c>
      <c r="S591" s="27">
        <v>43753</v>
      </c>
      <c r="T591" s="26" t="s">
        <v>5023</v>
      </c>
    </row>
    <row r="592" spans="1:20" x14ac:dyDescent="0.25">
      <c r="A592" s="16">
        <v>582</v>
      </c>
      <c r="B592" s="7" t="s">
        <v>5386</v>
      </c>
      <c r="C592" s="26" t="s">
        <v>54</v>
      </c>
      <c r="D592" s="26"/>
      <c r="E592" s="14"/>
      <c r="F592" s="26" t="s">
        <v>5385</v>
      </c>
      <c r="G592" s="26" t="s">
        <v>100</v>
      </c>
      <c r="H592" s="26" t="s">
        <v>5384</v>
      </c>
      <c r="I592" s="26">
        <v>1</v>
      </c>
      <c r="J592" s="26" t="s">
        <v>4556</v>
      </c>
      <c r="K592" s="26">
        <v>35000000</v>
      </c>
      <c r="L592" s="28"/>
      <c r="M592" s="27">
        <v>43769</v>
      </c>
      <c r="N592" s="26">
        <v>13</v>
      </c>
      <c r="O592" s="26" t="s">
        <v>5034</v>
      </c>
      <c r="P592" s="26">
        <v>2692307.6923076902</v>
      </c>
      <c r="Q592" s="28"/>
      <c r="R592" s="26">
        <v>28219</v>
      </c>
      <c r="S592" s="27">
        <v>43754</v>
      </c>
      <c r="T592" s="26" t="s">
        <v>5023</v>
      </c>
    </row>
    <row r="593" spans="1:20" x14ac:dyDescent="0.25">
      <c r="A593" s="16">
        <v>583</v>
      </c>
      <c r="B593" s="7" t="s">
        <v>5383</v>
      </c>
      <c r="C593" s="26" t="s">
        <v>54</v>
      </c>
      <c r="D593" s="26"/>
      <c r="E593" s="14"/>
      <c r="F593" s="26" t="s">
        <v>5382</v>
      </c>
      <c r="G593" s="26" t="s">
        <v>94</v>
      </c>
      <c r="H593" s="26" t="s">
        <v>5056</v>
      </c>
      <c r="I593" s="26">
        <v>1</v>
      </c>
      <c r="J593" s="26" t="s">
        <v>4556</v>
      </c>
      <c r="K593" s="26">
        <v>21940200</v>
      </c>
      <c r="L593" s="28"/>
      <c r="M593" s="27">
        <v>43769</v>
      </c>
      <c r="N593" s="26">
        <v>1</v>
      </c>
      <c r="O593" s="26" t="s">
        <v>4556</v>
      </c>
      <c r="P593" s="26">
        <v>21940200</v>
      </c>
      <c r="Q593" s="28"/>
      <c r="R593" s="26">
        <v>28119</v>
      </c>
      <c r="S593" s="27">
        <v>43754</v>
      </c>
      <c r="T593" s="26" t="s">
        <v>5023</v>
      </c>
    </row>
    <row r="594" spans="1:20" x14ac:dyDescent="0.25">
      <c r="A594" s="16">
        <v>584</v>
      </c>
      <c r="B594" s="7" t="s">
        <v>5381</v>
      </c>
      <c r="C594" s="26" t="s">
        <v>54</v>
      </c>
      <c r="D594" s="26"/>
      <c r="E594" s="14"/>
      <c r="F594" s="26" t="s">
        <v>5380</v>
      </c>
      <c r="G594" s="26" t="s">
        <v>94</v>
      </c>
      <c r="H594" s="26" t="s">
        <v>5260</v>
      </c>
      <c r="I594" s="26">
        <v>1</v>
      </c>
      <c r="J594" s="26" t="s">
        <v>4556</v>
      </c>
      <c r="K594" s="26">
        <v>15689232</v>
      </c>
      <c r="L594" s="28"/>
      <c r="M594" s="27">
        <v>43769</v>
      </c>
      <c r="N594" s="26">
        <v>1</v>
      </c>
      <c r="O594" s="26" t="s">
        <v>4556</v>
      </c>
      <c r="P594" s="26">
        <v>15689232</v>
      </c>
      <c r="Q594" s="28"/>
      <c r="R594" s="26">
        <v>28619</v>
      </c>
      <c r="S594" s="27">
        <v>43754</v>
      </c>
      <c r="T594" s="26" t="s">
        <v>5023</v>
      </c>
    </row>
    <row r="595" spans="1:20" x14ac:dyDescent="0.25">
      <c r="A595" s="16">
        <v>585</v>
      </c>
      <c r="B595" s="7" t="s">
        <v>5379</v>
      </c>
      <c r="C595" s="26" t="s">
        <v>54</v>
      </c>
      <c r="D595" s="26"/>
      <c r="E595" s="14"/>
      <c r="F595" s="26" t="s">
        <v>5378</v>
      </c>
      <c r="G595" s="26" t="s">
        <v>94</v>
      </c>
      <c r="H595" s="26" t="s">
        <v>5047</v>
      </c>
      <c r="I595" s="26">
        <v>1</v>
      </c>
      <c r="J595" s="26" t="s">
        <v>4556</v>
      </c>
      <c r="K595" s="26">
        <v>19730880</v>
      </c>
      <c r="L595" s="28"/>
      <c r="M595" s="27">
        <v>43769</v>
      </c>
      <c r="N595" s="26">
        <v>1</v>
      </c>
      <c r="O595" s="26" t="s">
        <v>4556</v>
      </c>
      <c r="P595" s="26">
        <v>19730880</v>
      </c>
      <c r="Q595" s="28"/>
      <c r="R595" s="26">
        <v>29419</v>
      </c>
      <c r="S595" s="27">
        <v>43754</v>
      </c>
      <c r="T595" s="26" t="s">
        <v>5023</v>
      </c>
    </row>
    <row r="596" spans="1:20" x14ac:dyDescent="0.25">
      <c r="A596" s="16">
        <v>586</v>
      </c>
      <c r="B596" s="7" t="s">
        <v>5377</v>
      </c>
      <c r="C596" s="26" t="s">
        <v>54</v>
      </c>
      <c r="D596" s="26"/>
      <c r="E596" s="14"/>
      <c r="F596" s="26" t="s">
        <v>5376</v>
      </c>
      <c r="G596" s="26" t="s">
        <v>94</v>
      </c>
      <c r="H596" s="26" t="s">
        <v>5077</v>
      </c>
      <c r="I596" s="26">
        <v>1</v>
      </c>
      <c r="J596" s="26" t="s">
        <v>4556</v>
      </c>
      <c r="K596" s="26">
        <v>36414000</v>
      </c>
      <c r="L596" s="28"/>
      <c r="M596" s="27">
        <v>43769</v>
      </c>
      <c r="N596" s="26">
        <v>1</v>
      </c>
      <c r="O596" s="26" t="s">
        <v>4556</v>
      </c>
      <c r="P596" s="26">
        <v>36414000</v>
      </c>
      <c r="Q596" s="28"/>
      <c r="R596" s="26">
        <v>30319</v>
      </c>
      <c r="S596" s="27">
        <v>43755</v>
      </c>
      <c r="T596" s="26" t="s">
        <v>5023</v>
      </c>
    </row>
    <row r="597" spans="1:20" x14ac:dyDescent="0.25">
      <c r="A597" s="16">
        <v>587</v>
      </c>
      <c r="B597" s="7" t="s">
        <v>5375</v>
      </c>
      <c r="C597" s="26" t="s">
        <v>54</v>
      </c>
      <c r="D597" s="26"/>
      <c r="E597" s="14"/>
      <c r="F597" s="26" t="s">
        <v>5374</v>
      </c>
      <c r="G597" s="26" t="s">
        <v>94</v>
      </c>
      <c r="H597" s="26" t="s">
        <v>5047</v>
      </c>
      <c r="I597" s="26">
        <v>1</v>
      </c>
      <c r="J597" s="26" t="s">
        <v>4556</v>
      </c>
      <c r="K597" s="26">
        <v>10501920</v>
      </c>
      <c r="L597" s="28"/>
      <c r="M597" s="27">
        <v>43769</v>
      </c>
      <c r="N597" s="26">
        <v>1</v>
      </c>
      <c r="O597" s="26" t="s">
        <v>4556</v>
      </c>
      <c r="P597" s="26">
        <v>10501920</v>
      </c>
      <c r="Q597" s="28"/>
      <c r="R597" s="26">
        <v>29319</v>
      </c>
      <c r="S597" s="27">
        <v>43755</v>
      </c>
      <c r="T597" s="26" t="s">
        <v>5023</v>
      </c>
    </row>
    <row r="598" spans="1:20" x14ac:dyDescent="0.25">
      <c r="A598" s="16">
        <v>588</v>
      </c>
      <c r="B598" s="7" t="s">
        <v>5373</v>
      </c>
      <c r="C598" s="26" t="s">
        <v>54</v>
      </c>
      <c r="D598" s="26"/>
      <c r="E598" s="14"/>
      <c r="F598" s="26" t="s">
        <v>5372</v>
      </c>
      <c r="G598" s="26" t="s">
        <v>94</v>
      </c>
      <c r="H598" s="26" t="s">
        <v>5348</v>
      </c>
      <c r="I598" s="26">
        <v>1</v>
      </c>
      <c r="J598" s="26" t="s">
        <v>4556</v>
      </c>
      <c r="K598" s="26">
        <v>36414000</v>
      </c>
      <c r="L598" s="28"/>
      <c r="M598" s="27">
        <v>43769</v>
      </c>
      <c r="N598" s="26">
        <v>1</v>
      </c>
      <c r="O598" s="26" t="s">
        <v>4556</v>
      </c>
      <c r="P598" s="26">
        <v>36414000</v>
      </c>
      <c r="Q598" s="28"/>
      <c r="R598" s="26">
        <v>29919</v>
      </c>
      <c r="S598" s="27">
        <v>43755</v>
      </c>
      <c r="T598" s="26" t="s">
        <v>5023</v>
      </c>
    </row>
    <row r="599" spans="1:20" x14ac:dyDescent="0.25">
      <c r="A599" s="16">
        <v>589</v>
      </c>
      <c r="B599" s="7" t="s">
        <v>5371</v>
      </c>
      <c r="C599" s="26" t="s">
        <v>54</v>
      </c>
      <c r="D599" s="26"/>
      <c r="E599" s="14"/>
      <c r="F599" s="26" t="s">
        <v>5370</v>
      </c>
      <c r="G599" s="26" t="s">
        <v>94</v>
      </c>
      <c r="H599" s="26" t="s">
        <v>5072</v>
      </c>
      <c r="I599" s="26">
        <v>1</v>
      </c>
      <c r="J599" s="26" t="s">
        <v>4556</v>
      </c>
      <c r="K599" s="26">
        <v>19730880</v>
      </c>
      <c r="L599" s="28"/>
      <c r="M599" s="27">
        <v>43769</v>
      </c>
      <c r="N599" s="26">
        <v>1</v>
      </c>
      <c r="O599" s="26" t="s">
        <v>4556</v>
      </c>
      <c r="P599" s="26">
        <v>19730880</v>
      </c>
      <c r="Q599" s="28"/>
      <c r="R599" s="26">
        <v>30019</v>
      </c>
      <c r="S599" s="27">
        <v>43755</v>
      </c>
      <c r="T599" s="26" t="s">
        <v>5023</v>
      </c>
    </row>
    <row r="600" spans="1:20" x14ac:dyDescent="0.25">
      <c r="A600" s="16">
        <v>590</v>
      </c>
      <c r="B600" s="7" t="s">
        <v>5369</v>
      </c>
      <c r="C600" s="26" t="s">
        <v>54</v>
      </c>
      <c r="D600" s="26"/>
      <c r="E600" s="14"/>
      <c r="F600" s="26" t="s">
        <v>5368</v>
      </c>
      <c r="G600" s="26" t="s">
        <v>94</v>
      </c>
      <c r="H600" s="26" t="s">
        <v>5056</v>
      </c>
      <c r="I600" s="26">
        <v>1</v>
      </c>
      <c r="J600" s="26" t="s">
        <v>4556</v>
      </c>
      <c r="K600" s="26">
        <v>12904632</v>
      </c>
      <c r="L600" s="28"/>
      <c r="M600" s="27">
        <v>43769</v>
      </c>
      <c r="N600" s="26">
        <v>1</v>
      </c>
      <c r="O600" s="26" t="s">
        <v>4556</v>
      </c>
      <c r="P600" s="26">
        <v>12904632</v>
      </c>
      <c r="Q600" s="28"/>
      <c r="R600" s="26">
        <v>27819</v>
      </c>
      <c r="S600" s="27">
        <v>43755</v>
      </c>
      <c r="T600" s="26" t="s">
        <v>5023</v>
      </c>
    </row>
    <row r="601" spans="1:20" x14ac:dyDescent="0.25">
      <c r="A601" s="16">
        <v>591</v>
      </c>
      <c r="B601" s="7" t="s">
        <v>5367</v>
      </c>
      <c r="C601" s="26" t="s">
        <v>54</v>
      </c>
      <c r="D601" s="26"/>
      <c r="E601" s="14"/>
      <c r="F601" s="26" t="s">
        <v>5366</v>
      </c>
      <c r="G601" s="26" t="s">
        <v>94</v>
      </c>
      <c r="H601" s="26" t="s">
        <v>5024</v>
      </c>
      <c r="I601" s="26">
        <v>1</v>
      </c>
      <c r="J601" s="26" t="s">
        <v>4556</v>
      </c>
      <c r="K601" s="26">
        <v>21940200</v>
      </c>
      <c r="L601" s="28"/>
      <c r="M601" s="27">
        <v>43769</v>
      </c>
      <c r="N601" s="26">
        <v>1</v>
      </c>
      <c r="O601" s="26" t="s">
        <v>4556</v>
      </c>
      <c r="P601" s="26">
        <v>15689232</v>
      </c>
      <c r="Q601" s="28"/>
      <c r="R601" s="26">
        <v>29019</v>
      </c>
      <c r="S601" s="27">
        <v>43755</v>
      </c>
      <c r="T601" s="26" t="s">
        <v>5023</v>
      </c>
    </row>
    <row r="602" spans="1:20" x14ac:dyDescent="0.25">
      <c r="A602" s="16">
        <v>592</v>
      </c>
      <c r="B602" s="7" t="s">
        <v>5365</v>
      </c>
      <c r="C602" s="26" t="s">
        <v>54</v>
      </c>
      <c r="D602" s="26"/>
      <c r="E602" s="14"/>
      <c r="F602" s="26" t="s">
        <v>5364</v>
      </c>
      <c r="G602" s="26" t="s">
        <v>94</v>
      </c>
      <c r="H602" s="26" t="s">
        <v>5363</v>
      </c>
      <c r="I602" s="26">
        <v>1</v>
      </c>
      <c r="J602" s="26" t="s">
        <v>4556</v>
      </c>
      <c r="K602" s="26">
        <v>36414000</v>
      </c>
      <c r="L602" s="28"/>
      <c r="M602" s="27">
        <v>43769</v>
      </c>
      <c r="N602" s="26">
        <v>1</v>
      </c>
      <c r="O602" s="26" t="s">
        <v>4556</v>
      </c>
      <c r="P602" s="26">
        <v>36414000</v>
      </c>
      <c r="Q602" s="28"/>
      <c r="R602" s="26">
        <v>30519</v>
      </c>
      <c r="S602" s="27">
        <v>43755</v>
      </c>
      <c r="T602" s="26" t="s">
        <v>5023</v>
      </c>
    </row>
    <row r="603" spans="1:20" x14ac:dyDescent="0.25">
      <c r="A603" s="16">
        <v>593</v>
      </c>
      <c r="B603" s="7" t="s">
        <v>5362</v>
      </c>
      <c r="C603" s="26" t="s">
        <v>54</v>
      </c>
      <c r="D603" s="26"/>
      <c r="E603" s="14"/>
      <c r="F603" s="26" t="s">
        <v>5361</v>
      </c>
      <c r="G603" s="26" t="s">
        <v>100</v>
      </c>
      <c r="H603" s="26" t="s">
        <v>5027</v>
      </c>
      <c r="I603" s="26">
        <v>1</v>
      </c>
      <c r="J603" s="26" t="s">
        <v>4556</v>
      </c>
      <c r="K603" s="26">
        <v>37000000</v>
      </c>
      <c r="L603" s="28"/>
      <c r="M603" s="27">
        <v>43708</v>
      </c>
      <c r="N603" s="26">
        <v>4</v>
      </c>
      <c r="O603" s="26" t="s">
        <v>4577</v>
      </c>
      <c r="P603" s="26">
        <v>7205750</v>
      </c>
      <c r="Q603" s="28"/>
      <c r="R603" s="26">
        <v>25819</v>
      </c>
      <c r="S603" s="27">
        <v>43755</v>
      </c>
      <c r="T603" s="26" t="s">
        <v>5023</v>
      </c>
    </row>
    <row r="604" spans="1:20" x14ac:dyDescent="0.25">
      <c r="A604" s="16">
        <v>594</v>
      </c>
      <c r="B604" s="7" t="s">
        <v>5360</v>
      </c>
      <c r="C604" s="26" t="s">
        <v>54</v>
      </c>
      <c r="D604" s="26"/>
      <c r="E604" s="14"/>
      <c r="F604" s="26" t="s">
        <v>5359</v>
      </c>
      <c r="G604" s="26" t="s">
        <v>94</v>
      </c>
      <c r="H604" s="26" t="s">
        <v>5348</v>
      </c>
      <c r="I604" s="26">
        <v>1</v>
      </c>
      <c r="J604" s="26" t="s">
        <v>4556</v>
      </c>
      <c r="K604" s="26">
        <v>36414000</v>
      </c>
      <c r="L604" s="28"/>
      <c r="M604" s="27">
        <v>43769</v>
      </c>
      <c r="N604" s="26">
        <v>1</v>
      </c>
      <c r="O604" s="26" t="s">
        <v>4556</v>
      </c>
      <c r="P604" s="26">
        <v>36414000</v>
      </c>
      <c r="Q604" s="28"/>
      <c r="R604" s="26">
        <v>29719</v>
      </c>
      <c r="S604" s="27">
        <v>43755</v>
      </c>
      <c r="T604" s="26" t="s">
        <v>5023</v>
      </c>
    </row>
    <row r="605" spans="1:20" x14ac:dyDescent="0.25">
      <c r="A605" s="16">
        <v>595</v>
      </c>
      <c r="B605" s="7" t="s">
        <v>5358</v>
      </c>
      <c r="C605" s="26" t="s">
        <v>54</v>
      </c>
      <c r="D605" s="26"/>
      <c r="E605" s="14"/>
      <c r="F605" s="26" t="s">
        <v>5357</v>
      </c>
      <c r="G605" s="26" t="s">
        <v>94</v>
      </c>
      <c r="H605" s="26" t="s">
        <v>5024</v>
      </c>
      <c r="I605" s="26">
        <v>1</v>
      </c>
      <c r="J605" s="26" t="s">
        <v>4556</v>
      </c>
      <c r="K605" s="26">
        <v>15689232</v>
      </c>
      <c r="L605" s="28"/>
      <c r="M605" s="27">
        <v>43769</v>
      </c>
      <c r="N605" s="26">
        <v>1</v>
      </c>
      <c r="O605" s="26" t="s">
        <v>4556</v>
      </c>
      <c r="P605" s="26">
        <v>15689232</v>
      </c>
      <c r="Q605" s="28"/>
      <c r="R605" s="26">
        <v>2619</v>
      </c>
      <c r="S605" s="27">
        <v>43755</v>
      </c>
      <c r="T605" s="26" t="s">
        <v>5023</v>
      </c>
    </row>
    <row r="606" spans="1:20" x14ac:dyDescent="0.25">
      <c r="A606" s="16">
        <v>596</v>
      </c>
      <c r="B606" s="7" t="s">
        <v>5356</v>
      </c>
      <c r="C606" s="26" t="s">
        <v>54</v>
      </c>
      <c r="D606" s="26"/>
      <c r="E606" s="14"/>
      <c r="F606" s="26" t="s">
        <v>5355</v>
      </c>
      <c r="G606" s="26" t="s">
        <v>94</v>
      </c>
      <c r="H606" s="26" t="s">
        <v>5201</v>
      </c>
      <c r="I606" s="26">
        <v>1</v>
      </c>
      <c r="J606" s="26" t="s">
        <v>4556</v>
      </c>
      <c r="K606" s="26">
        <v>21940200</v>
      </c>
      <c r="L606" s="28"/>
      <c r="M606" s="27">
        <v>43769</v>
      </c>
      <c r="N606" s="26">
        <v>1</v>
      </c>
      <c r="O606" s="26" t="s">
        <v>4556</v>
      </c>
      <c r="P606" s="26">
        <v>21940200</v>
      </c>
      <c r="Q606" s="28"/>
      <c r="R606" s="26">
        <v>2519</v>
      </c>
      <c r="S606" s="27">
        <v>43755</v>
      </c>
      <c r="T606" s="26" t="s">
        <v>5023</v>
      </c>
    </row>
    <row r="607" spans="1:20" x14ac:dyDescent="0.25">
      <c r="A607" s="16">
        <v>597</v>
      </c>
      <c r="B607" s="7" t="s">
        <v>5354</v>
      </c>
      <c r="C607" s="26" t="s">
        <v>54</v>
      </c>
      <c r="D607" s="26"/>
      <c r="E607" s="14"/>
      <c r="F607" s="26" t="s">
        <v>5353</v>
      </c>
      <c r="G607" s="26" t="s">
        <v>94</v>
      </c>
      <c r="H607" s="26" t="s">
        <v>5213</v>
      </c>
      <c r="I607" s="26">
        <v>1</v>
      </c>
      <c r="J607" s="26" t="s">
        <v>4556</v>
      </c>
      <c r="K607" s="26">
        <v>10501920</v>
      </c>
      <c r="L607" s="28"/>
      <c r="M607" s="27">
        <v>43769</v>
      </c>
      <c r="N607" s="26">
        <v>1</v>
      </c>
      <c r="O607" s="26" t="s">
        <v>4556</v>
      </c>
      <c r="P607" s="26">
        <v>10501920</v>
      </c>
      <c r="Q607" s="28"/>
      <c r="R607" s="26">
        <v>2819</v>
      </c>
      <c r="S607" s="27">
        <v>43755</v>
      </c>
      <c r="T607" s="26" t="s">
        <v>5023</v>
      </c>
    </row>
    <row r="608" spans="1:20" x14ac:dyDescent="0.25">
      <c r="A608" s="16">
        <v>598</v>
      </c>
      <c r="B608" s="7" t="s">
        <v>5352</v>
      </c>
      <c r="C608" s="26" t="s">
        <v>54</v>
      </c>
      <c r="D608" s="26"/>
      <c r="E608" s="14"/>
      <c r="F608" s="26" t="s">
        <v>5351</v>
      </c>
      <c r="G608" s="26" t="s">
        <v>94</v>
      </c>
      <c r="H608" s="26" t="s">
        <v>5077</v>
      </c>
      <c r="I608" s="26">
        <v>1</v>
      </c>
      <c r="J608" s="26" t="s">
        <v>4556</v>
      </c>
      <c r="K608" s="26">
        <v>36414000</v>
      </c>
      <c r="L608" s="28"/>
      <c r="M608" s="27">
        <v>43769</v>
      </c>
      <c r="N608" s="26">
        <v>1</v>
      </c>
      <c r="O608" s="26" t="s">
        <v>4556</v>
      </c>
      <c r="P608" s="26">
        <v>36414000</v>
      </c>
      <c r="Q608" s="28"/>
      <c r="R608" s="26">
        <v>30419</v>
      </c>
      <c r="S608" s="27">
        <v>43755</v>
      </c>
      <c r="T608" s="26" t="s">
        <v>5023</v>
      </c>
    </row>
    <row r="609" spans="1:20" x14ac:dyDescent="0.25">
      <c r="A609" s="16">
        <v>599</v>
      </c>
      <c r="B609" s="7" t="s">
        <v>5350</v>
      </c>
      <c r="C609" s="26" t="s">
        <v>54</v>
      </c>
      <c r="D609" s="26"/>
      <c r="E609" s="14"/>
      <c r="F609" s="26" t="s">
        <v>5349</v>
      </c>
      <c r="G609" s="26" t="s">
        <v>94</v>
      </c>
      <c r="H609" s="26" t="s">
        <v>5348</v>
      </c>
      <c r="I609" s="26">
        <v>1</v>
      </c>
      <c r="J609" s="26" t="s">
        <v>4556</v>
      </c>
      <c r="K609" s="26">
        <v>19730880</v>
      </c>
      <c r="L609" s="28"/>
      <c r="M609" s="27">
        <v>43769</v>
      </c>
      <c r="N609" s="26">
        <v>1</v>
      </c>
      <c r="O609" s="26" t="s">
        <v>4556</v>
      </c>
      <c r="P609" s="26">
        <v>12904632</v>
      </c>
      <c r="Q609" s="28"/>
      <c r="R609" s="26">
        <v>30119</v>
      </c>
      <c r="S609" s="27">
        <v>43755</v>
      </c>
      <c r="T609" s="26" t="s">
        <v>5023</v>
      </c>
    </row>
    <row r="610" spans="1:20" x14ac:dyDescent="0.25">
      <c r="A610" s="16">
        <v>600</v>
      </c>
      <c r="B610" s="7" t="s">
        <v>5347</v>
      </c>
      <c r="C610" s="26" t="s">
        <v>54</v>
      </c>
      <c r="D610" s="26"/>
      <c r="E610" s="14"/>
      <c r="F610" s="26" t="s">
        <v>5346</v>
      </c>
      <c r="G610" s="26" t="s">
        <v>94</v>
      </c>
      <c r="H610" s="26" t="s">
        <v>5047</v>
      </c>
      <c r="I610" s="26">
        <v>1</v>
      </c>
      <c r="J610" s="26" t="s">
        <v>4556</v>
      </c>
      <c r="K610" s="26">
        <v>19730880</v>
      </c>
      <c r="L610" s="28"/>
      <c r="M610" s="27">
        <v>43769</v>
      </c>
      <c r="N610" s="26">
        <v>1</v>
      </c>
      <c r="O610" s="26" t="s">
        <v>4556</v>
      </c>
      <c r="P610" s="26">
        <v>19730880</v>
      </c>
      <c r="Q610" s="28"/>
      <c r="R610" s="26">
        <v>29519</v>
      </c>
      <c r="S610" s="27">
        <v>43756</v>
      </c>
      <c r="T610" s="26" t="s">
        <v>5023</v>
      </c>
    </row>
    <row r="611" spans="1:20" x14ac:dyDescent="0.25">
      <c r="A611" s="16">
        <v>601</v>
      </c>
      <c r="B611" s="7" t="s">
        <v>5345</v>
      </c>
      <c r="C611" s="26" t="s">
        <v>54</v>
      </c>
      <c r="D611" s="26"/>
      <c r="E611" s="14"/>
      <c r="F611" s="26" t="s">
        <v>5344</v>
      </c>
      <c r="G611" s="26" t="s">
        <v>94</v>
      </c>
      <c r="H611" s="26" t="s">
        <v>5035</v>
      </c>
      <c r="I611" s="26">
        <v>1</v>
      </c>
      <c r="J611" s="26" t="s">
        <v>4556</v>
      </c>
      <c r="K611" s="26">
        <v>8984976</v>
      </c>
      <c r="L611" s="28"/>
      <c r="M611" s="27">
        <v>43769</v>
      </c>
      <c r="N611" s="26">
        <v>1</v>
      </c>
      <c r="O611" s="26" t="s">
        <v>4556</v>
      </c>
      <c r="P611" s="26">
        <v>8984976</v>
      </c>
      <c r="Q611" s="28"/>
      <c r="R611" s="26">
        <v>10219</v>
      </c>
      <c r="S611" s="27">
        <v>43756</v>
      </c>
      <c r="T611" s="26" t="s">
        <v>5023</v>
      </c>
    </row>
    <row r="612" spans="1:20" x14ac:dyDescent="0.25">
      <c r="A612" s="16">
        <v>602</v>
      </c>
      <c r="B612" s="7" t="s">
        <v>5343</v>
      </c>
      <c r="C612" s="26" t="s">
        <v>54</v>
      </c>
      <c r="D612" s="26"/>
      <c r="E612" s="14"/>
      <c r="F612" s="26" t="s">
        <v>5342</v>
      </c>
      <c r="G612" s="26" t="s">
        <v>94</v>
      </c>
      <c r="H612" s="26" t="s">
        <v>5213</v>
      </c>
      <c r="I612" s="26">
        <v>1</v>
      </c>
      <c r="J612" s="26" t="s">
        <v>4556</v>
      </c>
      <c r="K612" s="26">
        <v>21940200</v>
      </c>
      <c r="L612" s="28"/>
      <c r="M612" s="27">
        <v>43769</v>
      </c>
      <c r="N612" s="26">
        <v>1</v>
      </c>
      <c r="O612" s="26" t="s">
        <v>4556</v>
      </c>
      <c r="P612" s="26">
        <v>21940200</v>
      </c>
      <c r="Q612" s="28"/>
      <c r="R612" s="26">
        <v>2819</v>
      </c>
      <c r="S612" s="27">
        <v>43756</v>
      </c>
      <c r="T612" s="26" t="s">
        <v>5023</v>
      </c>
    </row>
    <row r="613" spans="1:20" x14ac:dyDescent="0.25">
      <c r="A613" s="16">
        <v>603</v>
      </c>
      <c r="B613" s="7" t="s">
        <v>5341</v>
      </c>
      <c r="C613" s="26" t="s">
        <v>54</v>
      </c>
      <c r="D613" s="26"/>
      <c r="E613" s="14"/>
      <c r="F613" s="26" t="s">
        <v>5340</v>
      </c>
      <c r="G613" s="26" t="s">
        <v>100</v>
      </c>
      <c r="H613" s="26" t="s">
        <v>5042</v>
      </c>
      <c r="I613" s="26">
        <v>1</v>
      </c>
      <c r="J613" s="26" t="s">
        <v>4858</v>
      </c>
      <c r="K613" s="26">
        <v>12500000</v>
      </c>
      <c r="L613" s="28"/>
      <c r="M613" s="27">
        <v>43738</v>
      </c>
      <c r="N613" s="26">
        <v>1</v>
      </c>
      <c r="O613" s="26" t="s">
        <v>4556</v>
      </c>
      <c r="P613" s="26">
        <v>11500000</v>
      </c>
      <c r="Q613" s="28"/>
      <c r="R613" s="26">
        <v>27319</v>
      </c>
      <c r="S613" s="27">
        <v>43756</v>
      </c>
      <c r="T613" s="26" t="s">
        <v>5023</v>
      </c>
    </row>
    <row r="614" spans="1:20" x14ac:dyDescent="0.25">
      <c r="A614" s="16">
        <v>604</v>
      </c>
      <c r="B614" s="7" t="s">
        <v>5339</v>
      </c>
      <c r="C614" s="26" t="s">
        <v>54</v>
      </c>
      <c r="D614" s="26"/>
      <c r="E614" s="14"/>
      <c r="F614" s="26" t="s">
        <v>5338</v>
      </c>
      <c r="G614" s="26" t="s">
        <v>94</v>
      </c>
      <c r="H614" s="26" t="s">
        <v>5337</v>
      </c>
      <c r="I614" s="26">
        <v>1</v>
      </c>
      <c r="J614" s="26" t="s">
        <v>4556</v>
      </c>
      <c r="K614" s="26">
        <v>26307840</v>
      </c>
      <c r="L614" s="28"/>
      <c r="M614" s="27">
        <v>43769</v>
      </c>
      <c r="N614" s="26">
        <v>1</v>
      </c>
      <c r="O614" s="26" t="s">
        <v>4556</v>
      </c>
      <c r="P614" s="26">
        <v>15689232</v>
      </c>
      <c r="Q614" s="28"/>
      <c r="R614" s="26">
        <v>25519</v>
      </c>
      <c r="S614" s="27">
        <v>43759</v>
      </c>
      <c r="T614" s="26" t="s">
        <v>5023</v>
      </c>
    </row>
    <row r="615" spans="1:20" x14ac:dyDescent="0.25">
      <c r="A615" s="16">
        <v>605</v>
      </c>
      <c r="B615" s="7" t="s">
        <v>5336</v>
      </c>
      <c r="C615" s="26" t="s">
        <v>54</v>
      </c>
      <c r="D615" s="26"/>
      <c r="E615" s="14"/>
      <c r="F615" s="26" t="s">
        <v>5335</v>
      </c>
      <c r="G615" s="26" t="s">
        <v>94</v>
      </c>
      <c r="H615" s="26" t="s">
        <v>5047</v>
      </c>
      <c r="I615" s="26">
        <v>1</v>
      </c>
      <c r="J615" s="26" t="s">
        <v>4556</v>
      </c>
      <c r="K615" s="26">
        <v>15689232</v>
      </c>
      <c r="L615" s="28"/>
      <c r="M615" s="27">
        <v>43769</v>
      </c>
      <c r="N615" s="26">
        <v>1</v>
      </c>
      <c r="O615" s="26" t="s">
        <v>4556</v>
      </c>
      <c r="P615" s="26">
        <v>15689232</v>
      </c>
      <c r="Q615" s="28"/>
      <c r="R615" s="26">
        <v>29219</v>
      </c>
      <c r="S615" s="27">
        <v>43759</v>
      </c>
      <c r="T615" s="26" t="s">
        <v>5023</v>
      </c>
    </row>
    <row r="616" spans="1:20" x14ac:dyDescent="0.25">
      <c r="A616" s="16">
        <v>606</v>
      </c>
      <c r="B616" s="7" t="s">
        <v>5334</v>
      </c>
      <c r="C616" s="26" t="s">
        <v>54</v>
      </c>
      <c r="D616" s="26"/>
      <c r="E616" s="14"/>
      <c r="F616" s="26" t="s">
        <v>5261</v>
      </c>
      <c r="G616" s="26" t="s">
        <v>94</v>
      </c>
      <c r="H616" s="26" t="s">
        <v>5260</v>
      </c>
      <c r="I616" s="26">
        <v>1</v>
      </c>
      <c r="J616" s="26" t="s">
        <v>4556</v>
      </c>
      <c r="K616" s="26">
        <v>21940200</v>
      </c>
      <c r="L616" s="28"/>
      <c r="M616" s="27">
        <v>43769</v>
      </c>
      <c r="N616" s="26">
        <v>1</v>
      </c>
      <c r="O616" s="26" t="s">
        <v>4556</v>
      </c>
      <c r="P616" s="26">
        <v>21940200</v>
      </c>
      <c r="Q616" s="28"/>
      <c r="R616" s="26">
        <v>28719</v>
      </c>
      <c r="S616" s="27">
        <v>43760</v>
      </c>
      <c r="T616" s="26" t="s">
        <v>5023</v>
      </c>
    </row>
    <row r="617" spans="1:20" x14ac:dyDescent="0.25">
      <c r="A617" s="16">
        <v>607</v>
      </c>
      <c r="B617" s="7" t="s">
        <v>5333</v>
      </c>
      <c r="C617" s="26" t="s">
        <v>54</v>
      </c>
      <c r="D617" s="26"/>
      <c r="E617" s="14"/>
      <c r="F617" s="26" t="s">
        <v>5332</v>
      </c>
      <c r="G617" s="26" t="s">
        <v>94</v>
      </c>
      <c r="H617" s="26" t="s">
        <v>5083</v>
      </c>
      <c r="I617" s="26">
        <v>1</v>
      </c>
      <c r="J617" s="26" t="s">
        <v>4556</v>
      </c>
      <c r="K617" s="26">
        <v>10501920</v>
      </c>
      <c r="L617" s="28"/>
      <c r="M617" s="27">
        <v>43769</v>
      </c>
      <c r="N617" s="26">
        <v>1</v>
      </c>
      <c r="O617" s="26" t="s">
        <v>4556</v>
      </c>
      <c r="P617" s="26">
        <v>10501920</v>
      </c>
      <c r="Q617" s="28"/>
      <c r="R617" s="26">
        <v>2919</v>
      </c>
      <c r="S617" s="27">
        <v>43760</v>
      </c>
      <c r="T617" s="26" t="s">
        <v>5023</v>
      </c>
    </row>
    <row r="618" spans="1:20" x14ac:dyDescent="0.25">
      <c r="A618" s="16">
        <v>608</v>
      </c>
      <c r="B618" s="7" t="s">
        <v>5331</v>
      </c>
      <c r="C618" s="26" t="s">
        <v>54</v>
      </c>
      <c r="D618" s="26"/>
      <c r="E618" s="14"/>
      <c r="F618" s="26" t="s">
        <v>5330</v>
      </c>
      <c r="G618" s="26" t="s">
        <v>94</v>
      </c>
      <c r="H618" s="26" t="s">
        <v>5047</v>
      </c>
      <c r="I618" s="26">
        <v>1</v>
      </c>
      <c r="J618" s="26" t="s">
        <v>4556</v>
      </c>
      <c r="K618" s="26">
        <v>21940200</v>
      </c>
      <c r="L618" s="28"/>
      <c r="M618" s="27">
        <v>43769</v>
      </c>
      <c r="N618" s="26">
        <v>1</v>
      </c>
      <c r="O618" s="26" t="s">
        <v>4556</v>
      </c>
      <c r="P618" s="26">
        <v>21940200</v>
      </c>
      <c r="Q618" s="28"/>
      <c r="R618" s="26">
        <v>30919</v>
      </c>
      <c r="S618" s="27">
        <v>43760</v>
      </c>
      <c r="T618" s="26" t="s">
        <v>5023</v>
      </c>
    </row>
    <row r="619" spans="1:20" x14ac:dyDescent="0.25">
      <c r="A619" s="16">
        <v>609</v>
      </c>
      <c r="B619" s="7" t="s">
        <v>5329</v>
      </c>
      <c r="C619" s="26" t="s">
        <v>54</v>
      </c>
      <c r="D619" s="26"/>
      <c r="E619" s="14"/>
      <c r="F619" s="26" t="s">
        <v>5328</v>
      </c>
      <c r="G619" s="26" t="s">
        <v>94</v>
      </c>
      <c r="H619" s="26" t="s">
        <v>5035</v>
      </c>
      <c r="I619" s="26">
        <v>1</v>
      </c>
      <c r="J619" s="26" t="s">
        <v>4556</v>
      </c>
      <c r="K619" s="26">
        <v>8984976</v>
      </c>
      <c r="L619" s="28"/>
      <c r="M619" s="27">
        <v>43769</v>
      </c>
      <c r="N619" s="26">
        <v>1</v>
      </c>
      <c r="O619" s="26" t="s">
        <v>4556</v>
      </c>
      <c r="P619" s="26">
        <v>8984976</v>
      </c>
      <c r="Q619" s="28"/>
      <c r="R619" s="26">
        <v>10219</v>
      </c>
      <c r="S619" s="27">
        <v>43760</v>
      </c>
      <c r="T619" s="26" t="s">
        <v>5023</v>
      </c>
    </row>
    <row r="620" spans="1:20" x14ac:dyDescent="0.25">
      <c r="A620" s="16">
        <v>610</v>
      </c>
      <c r="B620" s="7" t="s">
        <v>5327</v>
      </c>
      <c r="C620" s="26" t="s">
        <v>54</v>
      </c>
      <c r="D620" s="26"/>
      <c r="E620" s="14"/>
      <c r="F620" s="26" t="s">
        <v>5326</v>
      </c>
      <c r="G620" s="26" t="s">
        <v>94</v>
      </c>
      <c r="H620" s="26" t="s">
        <v>5024</v>
      </c>
      <c r="I620" s="26">
        <v>1</v>
      </c>
      <c r="J620" s="26" t="s">
        <v>4556</v>
      </c>
      <c r="K620" s="26">
        <v>7001280</v>
      </c>
      <c r="L620" s="28"/>
      <c r="M620" s="27">
        <v>43769</v>
      </c>
      <c r="N620" s="26">
        <v>1</v>
      </c>
      <c r="O620" s="26" t="s">
        <v>4556</v>
      </c>
      <c r="P620" s="26">
        <v>7001280</v>
      </c>
      <c r="Q620" s="28"/>
      <c r="R620" s="26">
        <v>2619</v>
      </c>
      <c r="S620" s="27">
        <v>43760</v>
      </c>
      <c r="T620" s="26" t="s">
        <v>5023</v>
      </c>
    </row>
    <row r="621" spans="1:20" x14ac:dyDescent="0.25">
      <c r="A621" s="16">
        <v>611</v>
      </c>
      <c r="B621" s="7" t="s">
        <v>5325</v>
      </c>
      <c r="C621" s="26" t="s">
        <v>54</v>
      </c>
      <c r="D621" s="26"/>
      <c r="E621" s="14"/>
      <c r="F621" s="26" t="s">
        <v>5324</v>
      </c>
      <c r="G621" s="26" t="s">
        <v>94</v>
      </c>
      <c r="H621" s="26" t="s">
        <v>5047</v>
      </c>
      <c r="I621" s="26">
        <v>1</v>
      </c>
      <c r="J621" s="26" t="s">
        <v>4556</v>
      </c>
      <c r="K621" s="26">
        <v>21940200</v>
      </c>
      <c r="L621" s="28"/>
      <c r="M621" s="27">
        <v>43769</v>
      </c>
      <c r="N621" s="26">
        <v>1</v>
      </c>
      <c r="O621" s="26" t="s">
        <v>4556</v>
      </c>
      <c r="P621" s="26">
        <v>21940200</v>
      </c>
      <c r="Q621" s="28"/>
      <c r="R621" s="26">
        <v>30919</v>
      </c>
      <c r="S621" s="27">
        <v>43760</v>
      </c>
      <c r="T621" s="26" t="s">
        <v>5023</v>
      </c>
    </row>
    <row r="622" spans="1:20" x14ac:dyDescent="0.25">
      <c r="A622" s="16">
        <v>612</v>
      </c>
      <c r="B622" s="7" t="s">
        <v>5323</v>
      </c>
      <c r="C622" s="26" t="s">
        <v>54</v>
      </c>
      <c r="D622" s="26"/>
      <c r="E622" s="14"/>
      <c r="F622" s="26" t="s">
        <v>5322</v>
      </c>
      <c r="G622" s="26" t="s">
        <v>94</v>
      </c>
      <c r="H622" s="26" t="s">
        <v>5321</v>
      </c>
      <c r="I622" s="26">
        <v>1</v>
      </c>
      <c r="J622" s="26" t="s">
        <v>4556</v>
      </c>
      <c r="K622" s="26">
        <v>12904632</v>
      </c>
      <c r="L622" s="28"/>
      <c r="M622" s="27">
        <v>43769</v>
      </c>
      <c r="N622" s="26">
        <v>1</v>
      </c>
      <c r="O622" s="26" t="s">
        <v>4556</v>
      </c>
      <c r="P622" s="26">
        <v>10501920</v>
      </c>
      <c r="Q622" s="28"/>
      <c r="R622" s="26">
        <v>29819</v>
      </c>
      <c r="S622" s="27">
        <v>43760</v>
      </c>
      <c r="T622" s="26" t="s">
        <v>5023</v>
      </c>
    </row>
    <row r="623" spans="1:20" x14ac:dyDescent="0.25">
      <c r="A623" s="16">
        <v>613</v>
      </c>
      <c r="B623" s="7" t="s">
        <v>5320</v>
      </c>
      <c r="C623" s="26" t="s">
        <v>54</v>
      </c>
      <c r="D623" s="26"/>
      <c r="E623" s="14"/>
      <c r="F623" s="26" t="s">
        <v>5319</v>
      </c>
      <c r="G623" s="26" t="s">
        <v>94</v>
      </c>
      <c r="H623" s="26" t="s">
        <v>5056</v>
      </c>
      <c r="I623" s="26">
        <v>1</v>
      </c>
      <c r="J623" s="26" t="s">
        <v>4556</v>
      </c>
      <c r="K623" s="26">
        <v>10501920</v>
      </c>
      <c r="L623" s="28"/>
      <c r="M623" s="27">
        <v>43769</v>
      </c>
      <c r="N623" s="26">
        <v>1</v>
      </c>
      <c r="O623" s="26" t="s">
        <v>4556</v>
      </c>
      <c r="P623" s="26">
        <v>10501920</v>
      </c>
      <c r="Q623" s="28"/>
      <c r="R623" s="26">
        <v>32219</v>
      </c>
      <c r="S623" s="27">
        <v>43760</v>
      </c>
      <c r="T623" s="26" t="s">
        <v>5023</v>
      </c>
    </row>
    <row r="624" spans="1:20" x14ac:dyDescent="0.25">
      <c r="A624" s="16">
        <v>614</v>
      </c>
      <c r="B624" s="7" t="s">
        <v>5318</v>
      </c>
      <c r="C624" s="26" t="s">
        <v>54</v>
      </c>
      <c r="D624" s="26"/>
      <c r="E624" s="14"/>
      <c r="F624" s="26" t="s">
        <v>5317</v>
      </c>
      <c r="G624" s="26" t="s">
        <v>94</v>
      </c>
      <c r="H624" s="26" t="s">
        <v>5024</v>
      </c>
      <c r="I624" s="26">
        <v>1</v>
      </c>
      <c r="J624" s="26" t="s">
        <v>4556</v>
      </c>
      <c r="K624" s="26">
        <v>26530200</v>
      </c>
      <c r="L624" s="28"/>
      <c r="M624" s="27">
        <v>43769</v>
      </c>
      <c r="N624" s="26">
        <v>1</v>
      </c>
      <c r="O624" s="26" t="s">
        <v>4556</v>
      </c>
      <c r="P624" s="26">
        <v>26530200</v>
      </c>
      <c r="Q624" s="28"/>
      <c r="R624" s="26">
        <v>2619</v>
      </c>
      <c r="S624" s="27">
        <v>43761</v>
      </c>
      <c r="T624" s="26" t="s">
        <v>5023</v>
      </c>
    </row>
    <row r="625" spans="1:20" x14ac:dyDescent="0.25">
      <c r="A625" s="16">
        <v>615</v>
      </c>
      <c r="B625" s="7" t="s">
        <v>5316</v>
      </c>
      <c r="C625" s="26" t="s">
        <v>54</v>
      </c>
      <c r="D625" s="26"/>
      <c r="E625" s="14"/>
      <c r="F625" s="26" t="s">
        <v>5315</v>
      </c>
      <c r="G625" s="26" t="s">
        <v>94</v>
      </c>
      <c r="H625" s="26" t="s">
        <v>5213</v>
      </c>
      <c r="I625" s="26">
        <v>1</v>
      </c>
      <c r="J625" s="26" t="s">
        <v>4556</v>
      </c>
      <c r="K625" s="26">
        <v>10501920</v>
      </c>
      <c r="L625" s="28"/>
      <c r="M625" s="27">
        <v>43769</v>
      </c>
      <c r="N625" s="26">
        <v>1</v>
      </c>
      <c r="O625" s="26" t="s">
        <v>4556</v>
      </c>
      <c r="P625" s="26">
        <v>10501920</v>
      </c>
      <c r="Q625" s="28"/>
      <c r="R625" s="26">
        <v>2819</v>
      </c>
      <c r="S625" s="27">
        <v>43761</v>
      </c>
      <c r="T625" s="26" t="s">
        <v>5023</v>
      </c>
    </row>
    <row r="626" spans="1:20" x14ac:dyDescent="0.25">
      <c r="A626" s="16">
        <v>616</v>
      </c>
      <c r="B626" s="7" t="s">
        <v>5314</v>
      </c>
      <c r="C626" s="26" t="s">
        <v>54</v>
      </c>
      <c r="D626" s="26"/>
      <c r="E626" s="14"/>
      <c r="F626" s="26" t="s">
        <v>5313</v>
      </c>
      <c r="G626" s="26" t="s">
        <v>94</v>
      </c>
      <c r="H626" s="26" t="s">
        <v>5312</v>
      </c>
      <c r="I626" s="26">
        <v>1</v>
      </c>
      <c r="J626" s="26" t="s">
        <v>4556</v>
      </c>
      <c r="K626" s="26">
        <v>10501920</v>
      </c>
      <c r="L626" s="28"/>
      <c r="M626" s="27">
        <v>43769</v>
      </c>
      <c r="N626" s="26">
        <v>1</v>
      </c>
      <c r="O626" s="26" t="s">
        <v>4556</v>
      </c>
      <c r="P626" s="26">
        <v>10501920</v>
      </c>
      <c r="Q626" s="28"/>
      <c r="R626" s="26">
        <v>30819</v>
      </c>
      <c r="S626" s="27">
        <v>43761</v>
      </c>
      <c r="T626" s="26" t="s">
        <v>5023</v>
      </c>
    </row>
    <row r="627" spans="1:20" x14ac:dyDescent="0.25">
      <c r="A627" s="16">
        <v>617</v>
      </c>
      <c r="B627" s="7" t="s">
        <v>5311</v>
      </c>
      <c r="C627" s="26" t="s">
        <v>54</v>
      </c>
      <c r="D627" s="26"/>
      <c r="E627" s="14"/>
      <c r="F627" s="26" t="s">
        <v>5310</v>
      </c>
      <c r="G627" s="26" t="s">
        <v>94</v>
      </c>
      <c r="H627" s="26" t="s">
        <v>5035</v>
      </c>
      <c r="I627" s="26">
        <v>1</v>
      </c>
      <c r="J627" s="26" t="s">
        <v>4556</v>
      </c>
      <c r="K627" s="26">
        <v>8984976</v>
      </c>
      <c r="L627" s="28"/>
      <c r="M627" s="27">
        <v>43769</v>
      </c>
      <c r="N627" s="26">
        <v>1</v>
      </c>
      <c r="O627" s="26" t="s">
        <v>4556</v>
      </c>
      <c r="P627" s="26">
        <v>7100000</v>
      </c>
      <c r="Q627" s="28"/>
      <c r="R627" s="26">
        <v>10219</v>
      </c>
      <c r="S627" s="27">
        <v>43761</v>
      </c>
      <c r="T627" s="26" t="s">
        <v>5023</v>
      </c>
    </row>
    <row r="628" spans="1:20" x14ac:dyDescent="0.25">
      <c r="A628" s="16">
        <v>618</v>
      </c>
      <c r="B628" s="7" t="s">
        <v>5309</v>
      </c>
      <c r="C628" s="26" t="s">
        <v>54</v>
      </c>
      <c r="D628" s="26"/>
      <c r="E628" s="14"/>
      <c r="F628" s="26" t="s">
        <v>5308</v>
      </c>
      <c r="G628" s="26" t="s">
        <v>94</v>
      </c>
      <c r="H628" s="26" t="s">
        <v>5047</v>
      </c>
      <c r="I628" s="26">
        <v>1</v>
      </c>
      <c r="J628" s="26" t="s">
        <v>4556</v>
      </c>
      <c r="K628" s="26">
        <v>15689232</v>
      </c>
      <c r="L628" s="28"/>
      <c r="M628" s="27">
        <v>43769</v>
      </c>
      <c r="N628" s="26">
        <v>1</v>
      </c>
      <c r="O628" s="26" t="s">
        <v>4556</v>
      </c>
      <c r="P628" s="26">
        <v>15689232</v>
      </c>
      <c r="Q628" s="28"/>
      <c r="R628" s="26">
        <v>31119</v>
      </c>
      <c r="S628" s="27">
        <v>43761</v>
      </c>
      <c r="T628" s="26" t="s">
        <v>5023</v>
      </c>
    </row>
    <row r="629" spans="1:20" x14ac:dyDescent="0.25">
      <c r="A629" s="16">
        <v>619</v>
      </c>
      <c r="B629" s="7" t="s">
        <v>5307</v>
      </c>
      <c r="C629" s="26" t="s">
        <v>54</v>
      </c>
      <c r="D629" s="26"/>
      <c r="E629" s="14"/>
      <c r="F629" s="26" t="s">
        <v>5306</v>
      </c>
      <c r="G629" s="26" t="s">
        <v>94</v>
      </c>
      <c r="H629" s="26" t="s">
        <v>5077</v>
      </c>
      <c r="I629" s="26">
        <v>1</v>
      </c>
      <c r="J629" s="26" t="s">
        <v>4556</v>
      </c>
      <c r="K629" s="26">
        <v>36414000</v>
      </c>
      <c r="L629" s="28"/>
      <c r="M629" s="27">
        <v>43769</v>
      </c>
      <c r="N629" s="26">
        <v>1</v>
      </c>
      <c r="O629" s="26" t="s">
        <v>4556</v>
      </c>
      <c r="P629" s="26">
        <v>36414000</v>
      </c>
      <c r="Q629" s="28"/>
      <c r="R629" s="26">
        <v>30219</v>
      </c>
      <c r="S629" s="27">
        <v>43762</v>
      </c>
      <c r="T629" s="26" t="s">
        <v>5023</v>
      </c>
    </row>
    <row r="630" spans="1:20" x14ac:dyDescent="0.25">
      <c r="A630" s="16">
        <v>620</v>
      </c>
      <c r="B630" s="7" t="s">
        <v>5305</v>
      </c>
      <c r="C630" s="26" t="s">
        <v>54</v>
      </c>
      <c r="D630" s="26"/>
      <c r="E630" s="14"/>
      <c r="F630" s="26" t="s">
        <v>5304</v>
      </c>
      <c r="G630" s="26" t="s">
        <v>94</v>
      </c>
      <c r="H630" s="26" t="s">
        <v>5047</v>
      </c>
      <c r="I630" s="26">
        <v>1</v>
      </c>
      <c r="J630" s="26" t="s">
        <v>4556</v>
      </c>
      <c r="K630" s="26">
        <v>8751600</v>
      </c>
      <c r="L630" s="28"/>
      <c r="M630" s="27">
        <v>43769</v>
      </c>
      <c r="N630" s="26">
        <v>1</v>
      </c>
      <c r="O630" s="26" t="s">
        <v>4556</v>
      </c>
      <c r="P630" s="26">
        <v>8751600</v>
      </c>
      <c r="Q630" s="28"/>
      <c r="R630" s="26">
        <v>3019</v>
      </c>
      <c r="S630" s="27">
        <v>43763</v>
      </c>
      <c r="T630" s="26" t="s">
        <v>5023</v>
      </c>
    </row>
    <row r="631" spans="1:20" x14ac:dyDescent="0.25">
      <c r="A631" s="16">
        <v>621</v>
      </c>
      <c r="B631" s="7" t="s">
        <v>5303</v>
      </c>
      <c r="C631" s="26" t="s">
        <v>54</v>
      </c>
      <c r="D631" s="26"/>
      <c r="E631" s="14"/>
      <c r="F631" s="26" t="s">
        <v>5302</v>
      </c>
      <c r="G631" s="26" t="s">
        <v>94</v>
      </c>
      <c r="H631" s="26" t="s">
        <v>5047</v>
      </c>
      <c r="I631" s="26">
        <v>1</v>
      </c>
      <c r="J631" s="26" t="s">
        <v>4556</v>
      </c>
      <c r="K631" s="26">
        <v>19730880</v>
      </c>
      <c r="L631" s="28"/>
      <c r="M631" s="27">
        <v>43769</v>
      </c>
      <c r="N631" s="26">
        <v>1</v>
      </c>
      <c r="O631" s="26" t="s">
        <v>4556</v>
      </c>
      <c r="P631" s="26">
        <v>19730880</v>
      </c>
      <c r="Q631" s="28"/>
      <c r="R631" s="26">
        <v>31019</v>
      </c>
      <c r="S631" s="27">
        <v>43763</v>
      </c>
      <c r="T631" s="26" t="s">
        <v>5023</v>
      </c>
    </row>
    <row r="632" spans="1:20" x14ac:dyDescent="0.25">
      <c r="A632" s="16">
        <v>622</v>
      </c>
      <c r="B632" s="7" t="s">
        <v>5301</v>
      </c>
      <c r="C632" s="26" t="s">
        <v>54</v>
      </c>
      <c r="D632" s="26"/>
      <c r="E632" s="14"/>
      <c r="F632" s="26" t="s">
        <v>5300</v>
      </c>
      <c r="G632" s="26" t="s">
        <v>94</v>
      </c>
      <c r="H632" s="26" t="s">
        <v>5083</v>
      </c>
      <c r="I632" s="26">
        <v>1</v>
      </c>
      <c r="J632" s="26" t="s">
        <v>4556</v>
      </c>
      <c r="K632" s="26">
        <v>9000000</v>
      </c>
      <c r="L632" s="28"/>
      <c r="M632" s="27">
        <v>43769</v>
      </c>
      <c r="N632" s="26">
        <v>1</v>
      </c>
      <c r="O632" s="26" t="s">
        <v>4556</v>
      </c>
      <c r="P632" s="26">
        <v>9000000</v>
      </c>
      <c r="Q632" s="28"/>
      <c r="R632" s="26">
        <v>2919</v>
      </c>
      <c r="S632" s="27">
        <v>43766</v>
      </c>
      <c r="T632" s="26" t="s">
        <v>5023</v>
      </c>
    </row>
    <row r="633" spans="1:20" x14ac:dyDescent="0.25">
      <c r="A633" s="16">
        <v>623</v>
      </c>
      <c r="B633" s="7" t="s">
        <v>5299</v>
      </c>
      <c r="C633" s="26" t="s">
        <v>54</v>
      </c>
      <c r="D633" s="26"/>
      <c r="E633" s="14"/>
      <c r="F633" s="26" t="s">
        <v>5298</v>
      </c>
      <c r="G633" s="26" t="s">
        <v>94</v>
      </c>
      <c r="H633" s="26" t="s">
        <v>5056</v>
      </c>
      <c r="I633" s="26">
        <v>1</v>
      </c>
      <c r="J633" s="26" t="s">
        <v>4556</v>
      </c>
      <c r="K633" s="26">
        <v>26855325</v>
      </c>
      <c r="L633" s="28"/>
      <c r="M633" s="27">
        <v>43769</v>
      </c>
      <c r="N633" s="26">
        <v>1</v>
      </c>
      <c r="O633" s="26" t="s">
        <v>4556</v>
      </c>
      <c r="P633" s="26">
        <v>23990757</v>
      </c>
      <c r="Q633" s="28"/>
      <c r="R633" s="26">
        <v>32419</v>
      </c>
      <c r="S633" s="27">
        <v>43766</v>
      </c>
      <c r="T633" s="26" t="s">
        <v>5023</v>
      </c>
    </row>
    <row r="634" spans="1:20" x14ac:dyDescent="0.25">
      <c r="A634" s="16">
        <v>624</v>
      </c>
      <c r="B634" s="7" t="s">
        <v>5297</v>
      </c>
      <c r="C634" s="26" t="s">
        <v>54</v>
      </c>
      <c r="D634" s="26"/>
      <c r="E634" s="14"/>
      <c r="F634" s="26" t="s">
        <v>5296</v>
      </c>
      <c r="G634" s="26" t="s">
        <v>94</v>
      </c>
      <c r="H634" s="26" t="s">
        <v>5201</v>
      </c>
      <c r="I634" s="26">
        <v>1</v>
      </c>
      <c r="J634" s="26" t="s">
        <v>4556</v>
      </c>
      <c r="K634" s="26">
        <v>21940200</v>
      </c>
      <c r="L634" s="28"/>
      <c r="M634" s="27">
        <v>43769</v>
      </c>
      <c r="N634" s="26">
        <v>1</v>
      </c>
      <c r="O634" s="26" t="s">
        <v>4556</v>
      </c>
      <c r="P634" s="26">
        <v>21940200</v>
      </c>
      <c r="Q634" s="28"/>
      <c r="R634" s="26">
        <v>31319</v>
      </c>
      <c r="S634" s="27">
        <v>43767</v>
      </c>
      <c r="T634" s="26" t="s">
        <v>5023</v>
      </c>
    </row>
    <row r="635" spans="1:20" x14ac:dyDescent="0.25">
      <c r="A635" s="16">
        <v>625</v>
      </c>
      <c r="B635" s="7" t="s">
        <v>5295</v>
      </c>
      <c r="C635" s="26" t="s">
        <v>54</v>
      </c>
      <c r="D635" s="26"/>
      <c r="E635" s="14"/>
      <c r="F635" s="26" t="s">
        <v>5294</v>
      </c>
      <c r="G635" s="26" t="s">
        <v>94</v>
      </c>
      <c r="H635" s="26" t="s">
        <v>5201</v>
      </c>
      <c r="I635" s="26">
        <v>1</v>
      </c>
      <c r="J635" s="26" t="s">
        <v>4556</v>
      </c>
      <c r="K635" s="26">
        <v>21940200</v>
      </c>
      <c r="L635" s="28"/>
      <c r="M635" s="27">
        <v>43769</v>
      </c>
      <c r="N635" s="26">
        <v>1</v>
      </c>
      <c r="O635" s="26" t="s">
        <v>4556</v>
      </c>
      <c r="P635" s="26">
        <v>21940200</v>
      </c>
      <c r="Q635" s="28"/>
      <c r="R635" s="26">
        <v>31319</v>
      </c>
      <c r="S635" s="27">
        <v>43767</v>
      </c>
      <c r="T635" s="26" t="s">
        <v>5023</v>
      </c>
    </row>
    <row r="636" spans="1:20" x14ac:dyDescent="0.25">
      <c r="A636" s="16">
        <v>626</v>
      </c>
      <c r="B636" s="7" t="s">
        <v>5293</v>
      </c>
      <c r="C636" s="26" t="s">
        <v>54</v>
      </c>
      <c r="D636" s="26"/>
      <c r="E636" s="14"/>
      <c r="F636" s="26" t="s">
        <v>5292</v>
      </c>
      <c r="G636" s="26" t="s">
        <v>94</v>
      </c>
      <c r="H636" s="26" t="s">
        <v>5047</v>
      </c>
      <c r="I636" s="26">
        <v>1</v>
      </c>
      <c r="J636" s="26" t="s">
        <v>4556</v>
      </c>
      <c r="K636" s="26">
        <v>13764940.800000001</v>
      </c>
      <c r="L636" s="28"/>
      <c r="M636" s="27">
        <v>43738</v>
      </c>
      <c r="N636" s="26">
        <v>1</v>
      </c>
      <c r="O636" s="26" t="s">
        <v>4556</v>
      </c>
      <c r="P636" s="26">
        <v>10036936</v>
      </c>
      <c r="Q636" s="28"/>
      <c r="R636" s="26">
        <v>31219</v>
      </c>
      <c r="S636" s="27">
        <v>43767</v>
      </c>
      <c r="T636" s="26" t="s">
        <v>5023</v>
      </c>
    </row>
    <row r="637" spans="1:20" x14ac:dyDescent="0.25">
      <c r="A637" s="16">
        <v>627</v>
      </c>
      <c r="B637" s="7" t="s">
        <v>5291</v>
      </c>
      <c r="C637" s="26" t="s">
        <v>54</v>
      </c>
      <c r="D637" s="26"/>
      <c r="E637" s="14"/>
      <c r="F637" s="26" t="s">
        <v>5290</v>
      </c>
      <c r="G637" s="26" t="s">
        <v>94</v>
      </c>
      <c r="H637" s="26" t="s">
        <v>5201</v>
      </c>
      <c r="I637" s="26">
        <v>1</v>
      </c>
      <c r="J637" s="26" t="s">
        <v>4556</v>
      </c>
      <c r="K637" s="26">
        <v>21940200</v>
      </c>
      <c r="L637" s="28"/>
      <c r="M637" s="27">
        <v>43769</v>
      </c>
      <c r="N637" s="26">
        <v>1</v>
      </c>
      <c r="O637" s="26" t="s">
        <v>4556</v>
      </c>
      <c r="P637" s="26">
        <v>15358140</v>
      </c>
      <c r="Q637" s="28"/>
      <c r="R637" s="26">
        <v>31319</v>
      </c>
      <c r="S637" s="27">
        <v>43767</v>
      </c>
      <c r="T637" s="26" t="s">
        <v>5023</v>
      </c>
    </row>
    <row r="638" spans="1:20" x14ac:dyDescent="0.25">
      <c r="A638" s="16">
        <v>628</v>
      </c>
      <c r="B638" s="7" t="s">
        <v>5289</v>
      </c>
      <c r="C638" s="26" t="s">
        <v>54</v>
      </c>
      <c r="D638" s="26"/>
      <c r="E638" s="14"/>
      <c r="F638" s="26" t="s">
        <v>5288</v>
      </c>
      <c r="G638" s="26" t="s">
        <v>94</v>
      </c>
      <c r="H638" s="26" t="s">
        <v>5047</v>
      </c>
      <c r="I638" s="26">
        <v>1</v>
      </c>
      <c r="J638" s="26" t="s">
        <v>4556</v>
      </c>
      <c r="K638" s="26">
        <v>8751600</v>
      </c>
      <c r="L638" s="28"/>
      <c r="M638" s="27">
        <v>43769</v>
      </c>
      <c r="N638" s="26">
        <v>1</v>
      </c>
      <c r="O638" s="26" t="s">
        <v>4556</v>
      </c>
      <c r="P638" s="26">
        <v>8751600</v>
      </c>
      <c r="Q638" s="28"/>
      <c r="R638" s="26">
        <v>3019</v>
      </c>
      <c r="S638" s="27">
        <v>43767</v>
      </c>
      <c r="T638" s="26" t="s">
        <v>5023</v>
      </c>
    </row>
    <row r="639" spans="1:20" x14ac:dyDescent="0.25">
      <c r="A639" s="16">
        <v>629</v>
      </c>
      <c r="B639" s="7" t="s">
        <v>5287</v>
      </c>
      <c r="C639" s="26" t="s">
        <v>54</v>
      </c>
      <c r="D639" s="26"/>
      <c r="E639" s="14"/>
      <c r="F639" s="26" t="s">
        <v>5286</v>
      </c>
      <c r="G639" s="26" t="s">
        <v>94</v>
      </c>
      <c r="H639" s="26" t="s">
        <v>5083</v>
      </c>
      <c r="I639" s="26">
        <v>1</v>
      </c>
      <c r="J639" s="26" t="s">
        <v>4556</v>
      </c>
      <c r="K639" s="26">
        <v>8751600</v>
      </c>
      <c r="L639" s="28"/>
      <c r="M639" s="27">
        <v>43769</v>
      </c>
      <c r="N639" s="26">
        <v>1</v>
      </c>
      <c r="O639" s="26" t="s">
        <v>4556</v>
      </c>
      <c r="P639" s="26">
        <v>8751600</v>
      </c>
      <c r="Q639" s="28"/>
      <c r="R639" s="26">
        <v>2919</v>
      </c>
      <c r="S639" s="27">
        <v>43768</v>
      </c>
      <c r="T639" s="26" t="s">
        <v>5023</v>
      </c>
    </row>
    <row r="640" spans="1:20" x14ac:dyDescent="0.25">
      <c r="A640" s="16">
        <v>630</v>
      </c>
      <c r="B640" s="7" t="s">
        <v>5285</v>
      </c>
      <c r="C640" s="26" t="s">
        <v>54</v>
      </c>
      <c r="D640" s="26"/>
      <c r="E640" s="14"/>
      <c r="F640" s="26" t="s">
        <v>5284</v>
      </c>
      <c r="G640" s="26" t="s">
        <v>94</v>
      </c>
      <c r="H640" s="26" t="s">
        <v>5077</v>
      </c>
      <c r="I640" s="26">
        <v>1</v>
      </c>
      <c r="J640" s="26" t="s">
        <v>4556</v>
      </c>
      <c r="K640" s="26">
        <v>32226390</v>
      </c>
      <c r="L640" s="28"/>
      <c r="M640" s="27">
        <v>43769</v>
      </c>
      <c r="N640" s="26">
        <v>1</v>
      </c>
      <c r="O640" s="26" t="s">
        <v>4556</v>
      </c>
      <c r="P640" s="26">
        <v>32226390</v>
      </c>
      <c r="Q640" s="28"/>
      <c r="R640" s="26">
        <v>31819</v>
      </c>
      <c r="S640" s="27">
        <v>43768</v>
      </c>
      <c r="T640" s="26" t="s">
        <v>5023</v>
      </c>
    </row>
    <row r="641" spans="1:20" x14ac:dyDescent="0.25">
      <c r="A641" s="16">
        <v>631</v>
      </c>
      <c r="B641" s="7" t="s">
        <v>5283</v>
      </c>
      <c r="C641" s="26" t="s">
        <v>54</v>
      </c>
      <c r="D641" s="26"/>
      <c r="E641" s="14"/>
      <c r="F641" s="26" t="s">
        <v>5282</v>
      </c>
      <c r="G641" s="26" t="s">
        <v>94</v>
      </c>
      <c r="H641" s="26" t="s">
        <v>5083</v>
      </c>
      <c r="I641" s="26">
        <v>1</v>
      </c>
      <c r="J641" s="26" t="s">
        <v>4556</v>
      </c>
      <c r="K641" s="26">
        <v>5834400</v>
      </c>
      <c r="L641" s="28"/>
      <c r="M641" s="27">
        <v>43769</v>
      </c>
      <c r="N641" s="26">
        <v>1</v>
      </c>
      <c r="O641" s="26" t="s">
        <v>4556</v>
      </c>
      <c r="P641" s="26">
        <v>7001280</v>
      </c>
      <c r="Q641" s="28"/>
      <c r="R641" s="26">
        <v>2919</v>
      </c>
      <c r="S641" s="27">
        <v>43768</v>
      </c>
      <c r="T641" s="26" t="s">
        <v>5023</v>
      </c>
    </row>
    <row r="642" spans="1:20" x14ac:dyDescent="0.25">
      <c r="A642" s="16">
        <v>632</v>
      </c>
      <c r="B642" s="7" t="s">
        <v>5281</v>
      </c>
      <c r="C642" s="26" t="s">
        <v>54</v>
      </c>
      <c r="D642" s="26"/>
      <c r="E642" s="14"/>
      <c r="F642" s="26" t="s">
        <v>5280</v>
      </c>
      <c r="G642" s="26" t="s">
        <v>94</v>
      </c>
      <c r="H642" s="26" t="s">
        <v>5047</v>
      </c>
      <c r="I642" s="26">
        <v>1</v>
      </c>
      <c r="J642" s="26" t="s">
        <v>4556</v>
      </c>
      <c r="K642" s="26">
        <v>16442400</v>
      </c>
      <c r="L642" s="28"/>
      <c r="M642" s="27">
        <v>43769</v>
      </c>
      <c r="N642" s="26">
        <v>1</v>
      </c>
      <c r="O642" s="26" t="s">
        <v>4556</v>
      </c>
      <c r="P642" s="26">
        <v>7500000</v>
      </c>
      <c r="Q642" s="28"/>
      <c r="R642" s="26">
        <v>3019</v>
      </c>
      <c r="S642" s="27">
        <v>43768</v>
      </c>
      <c r="T642" s="26" t="s">
        <v>5023</v>
      </c>
    </row>
    <row r="643" spans="1:20" x14ac:dyDescent="0.25">
      <c r="A643" s="16">
        <v>633</v>
      </c>
      <c r="B643" s="7" t="s">
        <v>5279</v>
      </c>
      <c r="C643" s="26" t="s">
        <v>54</v>
      </c>
      <c r="D643" s="26"/>
      <c r="E643" s="14"/>
      <c r="F643" s="26" t="s">
        <v>5278</v>
      </c>
      <c r="G643" s="26" t="s">
        <v>94</v>
      </c>
      <c r="H643" s="26" t="s">
        <v>5047</v>
      </c>
      <c r="I643" s="26">
        <v>1</v>
      </c>
      <c r="J643" s="26" t="s">
        <v>4556</v>
      </c>
      <c r="K643" s="26">
        <v>8751600</v>
      </c>
      <c r="L643" s="28"/>
      <c r="M643" s="27">
        <v>43769</v>
      </c>
      <c r="N643" s="26">
        <v>1</v>
      </c>
      <c r="O643" s="26" t="s">
        <v>4556</v>
      </c>
      <c r="P643" s="26">
        <v>8751600</v>
      </c>
      <c r="Q643" s="28"/>
      <c r="R643" s="26">
        <v>3019</v>
      </c>
      <c r="S643" s="27">
        <v>43768</v>
      </c>
      <c r="T643" s="26" t="s">
        <v>5023</v>
      </c>
    </row>
    <row r="644" spans="1:20" x14ac:dyDescent="0.25">
      <c r="A644" s="16">
        <v>634</v>
      </c>
      <c r="B644" s="7" t="s">
        <v>5277</v>
      </c>
      <c r="C644" s="26" t="s">
        <v>54</v>
      </c>
      <c r="D644" s="26"/>
      <c r="E644" s="14"/>
      <c r="F644" s="26" t="s">
        <v>5276</v>
      </c>
      <c r="G644" s="26" t="s">
        <v>94</v>
      </c>
      <c r="H644" s="26" t="s">
        <v>5083</v>
      </c>
      <c r="I644" s="26">
        <v>1</v>
      </c>
      <c r="J644" s="26" t="s">
        <v>4556</v>
      </c>
      <c r="K644" s="26">
        <v>22108500</v>
      </c>
      <c r="L644" s="28"/>
      <c r="M644" s="27">
        <v>43769</v>
      </c>
      <c r="N644" s="26">
        <v>1</v>
      </c>
      <c r="O644" s="26" t="s">
        <v>4556</v>
      </c>
      <c r="P644" s="26">
        <v>17981580</v>
      </c>
      <c r="Q644" s="28"/>
      <c r="R644" s="26">
        <v>111</v>
      </c>
      <c r="S644" s="27">
        <v>43768</v>
      </c>
      <c r="T644" s="26" t="s">
        <v>5023</v>
      </c>
    </row>
    <row r="645" spans="1:20" x14ac:dyDescent="0.25">
      <c r="A645" s="16">
        <v>635</v>
      </c>
      <c r="B645" s="7" t="s">
        <v>5275</v>
      </c>
      <c r="C645" s="26" t="s">
        <v>54</v>
      </c>
      <c r="D645" s="26"/>
      <c r="E645" s="14"/>
      <c r="F645" s="26" t="s">
        <v>5274</v>
      </c>
      <c r="G645" s="26" t="s">
        <v>94</v>
      </c>
      <c r="H645" s="26" t="s">
        <v>5047</v>
      </c>
      <c r="I645" s="26">
        <v>1</v>
      </c>
      <c r="J645" s="26" t="s">
        <v>4556</v>
      </c>
      <c r="K645" s="26">
        <v>15689232</v>
      </c>
      <c r="L645" s="28"/>
      <c r="M645" s="27">
        <v>43769</v>
      </c>
      <c r="N645" s="26">
        <v>1</v>
      </c>
      <c r="O645" s="26" t="s">
        <v>4556</v>
      </c>
      <c r="P645" s="26">
        <v>10459488</v>
      </c>
      <c r="Q645" s="28"/>
      <c r="R645" s="26">
        <v>31119</v>
      </c>
      <c r="S645" s="27">
        <v>43769</v>
      </c>
      <c r="T645" s="26" t="s">
        <v>5023</v>
      </c>
    </row>
    <row r="646" spans="1:20" x14ac:dyDescent="0.25">
      <c r="A646" s="16">
        <v>636</v>
      </c>
      <c r="B646" s="7" t="s">
        <v>5273</v>
      </c>
      <c r="C646" s="26" t="s">
        <v>54</v>
      </c>
      <c r="D646" s="26"/>
      <c r="E646" s="14"/>
      <c r="F646" s="26" t="s">
        <v>5272</v>
      </c>
      <c r="G646" s="26" t="s">
        <v>94</v>
      </c>
      <c r="H646" s="26" t="s">
        <v>5083</v>
      </c>
      <c r="I646" s="26">
        <v>1</v>
      </c>
      <c r="J646" s="26" t="s">
        <v>4556</v>
      </c>
      <c r="K646" s="26">
        <v>8751600</v>
      </c>
      <c r="L646" s="28"/>
      <c r="M646" s="27">
        <v>43769</v>
      </c>
      <c r="N646" s="26">
        <v>1</v>
      </c>
      <c r="O646" s="26" t="s">
        <v>4556</v>
      </c>
      <c r="P646" s="26">
        <v>7001280</v>
      </c>
      <c r="Q646" s="28"/>
      <c r="R646" s="26">
        <v>2919</v>
      </c>
      <c r="S646" s="27">
        <v>43769</v>
      </c>
      <c r="T646" s="26" t="s">
        <v>5023</v>
      </c>
    </row>
    <row r="647" spans="1:20" x14ac:dyDescent="0.25">
      <c r="A647" s="16">
        <v>637</v>
      </c>
      <c r="B647" s="7" t="s">
        <v>5271</v>
      </c>
      <c r="C647" s="26" t="s">
        <v>54</v>
      </c>
      <c r="D647" s="26"/>
      <c r="E647" s="14"/>
      <c r="F647" s="26" t="s">
        <v>5270</v>
      </c>
      <c r="G647" s="26" t="s">
        <v>94</v>
      </c>
      <c r="H647" s="26" t="s">
        <v>5047</v>
      </c>
      <c r="I647" s="26">
        <v>1</v>
      </c>
      <c r="J647" s="26" t="s">
        <v>4556</v>
      </c>
      <c r="K647" s="26">
        <v>8751600</v>
      </c>
      <c r="L647" s="28"/>
      <c r="M647" s="27">
        <v>43769</v>
      </c>
      <c r="N647" s="26">
        <v>1</v>
      </c>
      <c r="O647" s="26" t="s">
        <v>4556</v>
      </c>
      <c r="P647" s="26">
        <v>7001280</v>
      </c>
      <c r="Q647" s="28"/>
      <c r="R647" s="26">
        <v>3019</v>
      </c>
      <c r="S647" s="27">
        <v>43770</v>
      </c>
      <c r="T647" s="26" t="s">
        <v>5023</v>
      </c>
    </row>
    <row r="648" spans="1:20" x14ac:dyDescent="0.25">
      <c r="A648" s="16">
        <v>638</v>
      </c>
      <c r="B648" s="7" t="s">
        <v>5269</v>
      </c>
      <c r="C648" s="26" t="s">
        <v>54</v>
      </c>
      <c r="D648" s="26"/>
      <c r="E648" s="14"/>
      <c r="F648" s="26" t="s">
        <v>5268</v>
      </c>
      <c r="G648" s="26" t="s">
        <v>94</v>
      </c>
      <c r="H648" s="26" t="s">
        <v>5267</v>
      </c>
      <c r="I648" s="26">
        <v>1</v>
      </c>
      <c r="J648" s="26" t="s">
        <v>5034</v>
      </c>
      <c r="K648" s="26">
        <v>24276000</v>
      </c>
      <c r="L648" s="28"/>
      <c r="M648" s="27">
        <v>43799</v>
      </c>
      <c r="N648" s="26">
        <v>1</v>
      </c>
      <c r="O648" s="26" t="s">
        <v>4556</v>
      </c>
      <c r="P648" s="26">
        <v>24276000</v>
      </c>
      <c r="Q648" s="28"/>
      <c r="R648" s="26">
        <v>2419</v>
      </c>
      <c r="S648" s="27">
        <v>43770</v>
      </c>
      <c r="T648" s="26" t="s">
        <v>5023</v>
      </c>
    </row>
    <row r="649" spans="1:20" x14ac:dyDescent="0.25">
      <c r="A649" s="16">
        <v>639</v>
      </c>
      <c r="B649" s="7" t="s">
        <v>5266</v>
      </c>
      <c r="C649" s="26" t="s">
        <v>54</v>
      </c>
      <c r="D649" s="26"/>
      <c r="E649" s="14"/>
      <c r="F649" s="26" t="s">
        <v>5265</v>
      </c>
      <c r="G649" s="26" t="s">
        <v>94</v>
      </c>
      <c r="H649" s="26" t="s">
        <v>5047</v>
      </c>
      <c r="I649" s="26">
        <v>1</v>
      </c>
      <c r="J649" s="26" t="s">
        <v>4556</v>
      </c>
      <c r="K649" s="26">
        <v>7001280</v>
      </c>
      <c r="L649" s="28"/>
      <c r="M649" s="27">
        <v>43769</v>
      </c>
      <c r="N649" s="26">
        <v>1</v>
      </c>
      <c r="O649" s="26" t="s">
        <v>4556</v>
      </c>
      <c r="P649" s="26">
        <v>4667520</v>
      </c>
      <c r="Q649" s="28"/>
      <c r="R649" s="26">
        <v>31419</v>
      </c>
      <c r="S649" s="27">
        <v>43770</v>
      </c>
      <c r="T649" s="26" t="s">
        <v>5023</v>
      </c>
    </row>
    <row r="650" spans="1:20" x14ac:dyDescent="0.25">
      <c r="A650" s="16">
        <v>640</v>
      </c>
      <c r="B650" s="7" t="s">
        <v>5264</v>
      </c>
      <c r="C650" s="26" t="s">
        <v>54</v>
      </c>
      <c r="D650" s="26"/>
      <c r="E650" s="14"/>
      <c r="F650" s="26" t="s">
        <v>5263</v>
      </c>
      <c r="G650" s="26" t="s">
        <v>94</v>
      </c>
      <c r="H650" s="26" t="s">
        <v>5083</v>
      </c>
      <c r="I650" s="26">
        <v>1</v>
      </c>
      <c r="J650" s="26" t="s">
        <v>4556</v>
      </c>
      <c r="K650" s="26">
        <v>17686800</v>
      </c>
      <c r="L650" s="28"/>
      <c r="M650" s="27">
        <v>43799</v>
      </c>
      <c r="N650" s="26">
        <v>1</v>
      </c>
      <c r="O650" s="26" t="s">
        <v>4556</v>
      </c>
      <c r="P650" s="26">
        <v>17686800</v>
      </c>
      <c r="Q650" s="28"/>
      <c r="R650" s="26">
        <v>2919</v>
      </c>
      <c r="S650" s="27">
        <v>43770</v>
      </c>
      <c r="T650" s="26" t="s">
        <v>5023</v>
      </c>
    </row>
    <row r="651" spans="1:20" x14ac:dyDescent="0.25">
      <c r="A651" s="16">
        <v>641</v>
      </c>
      <c r="B651" s="7" t="s">
        <v>5262</v>
      </c>
      <c r="C651" s="26" t="s">
        <v>54</v>
      </c>
      <c r="D651" s="26"/>
      <c r="E651" s="14"/>
      <c r="F651" s="26" t="s">
        <v>5261</v>
      </c>
      <c r="G651" s="26" t="s">
        <v>94</v>
      </c>
      <c r="H651" s="26" t="s">
        <v>5260</v>
      </c>
      <c r="I651" s="26">
        <v>1</v>
      </c>
      <c r="J651" s="26" t="s">
        <v>4556</v>
      </c>
      <c r="K651" s="26">
        <v>21940200</v>
      </c>
      <c r="L651" s="28"/>
      <c r="M651" s="27">
        <v>43769</v>
      </c>
      <c r="N651" s="26">
        <v>1</v>
      </c>
      <c r="O651" s="26" t="s">
        <v>4556</v>
      </c>
      <c r="P651" s="26">
        <v>14626800</v>
      </c>
      <c r="Q651" s="28"/>
      <c r="R651" s="26">
        <v>28519</v>
      </c>
      <c r="S651" s="27">
        <v>43770</v>
      </c>
      <c r="T651" s="26" t="s">
        <v>5023</v>
      </c>
    </row>
    <row r="652" spans="1:20" x14ac:dyDescent="0.25">
      <c r="A652" s="16">
        <v>642</v>
      </c>
      <c r="B652" s="7" t="s">
        <v>5259</v>
      </c>
      <c r="C652" s="26" t="s">
        <v>54</v>
      </c>
      <c r="D652" s="26"/>
      <c r="E652" s="14"/>
      <c r="F652" s="26" t="s">
        <v>5258</v>
      </c>
      <c r="G652" s="26" t="s">
        <v>94</v>
      </c>
      <c r="H652" s="26" t="s">
        <v>5047</v>
      </c>
      <c r="I652" s="26">
        <v>1</v>
      </c>
      <c r="J652" s="26" t="s">
        <v>4556</v>
      </c>
      <c r="K652" s="26">
        <v>15689232</v>
      </c>
      <c r="L652" s="28"/>
      <c r="M652" s="27">
        <v>43769</v>
      </c>
      <c r="N652" s="26">
        <v>1</v>
      </c>
      <c r="O652" s="26" t="s">
        <v>4556</v>
      </c>
      <c r="P652" s="26">
        <v>10459488</v>
      </c>
      <c r="Q652" s="28"/>
      <c r="R652" s="26">
        <v>31119</v>
      </c>
      <c r="S652" s="27">
        <v>43770</v>
      </c>
      <c r="T652" s="26" t="s">
        <v>5023</v>
      </c>
    </row>
    <row r="653" spans="1:20" x14ac:dyDescent="0.25">
      <c r="A653" s="16">
        <v>643</v>
      </c>
      <c r="B653" s="7" t="s">
        <v>5257</v>
      </c>
      <c r="C653" s="26" t="s">
        <v>54</v>
      </c>
      <c r="D653" s="26"/>
      <c r="E653" s="14"/>
      <c r="F653" s="26" t="s">
        <v>5256</v>
      </c>
      <c r="G653" s="26" t="s">
        <v>94</v>
      </c>
      <c r="H653" s="26" t="s">
        <v>5092</v>
      </c>
      <c r="I653" s="26">
        <v>1</v>
      </c>
      <c r="J653" s="26" t="s">
        <v>4556</v>
      </c>
      <c r="K653" s="26">
        <v>19730880</v>
      </c>
      <c r="L653" s="28"/>
      <c r="M653" s="27">
        <v>43769</v>
      </c>
      <c r="N653" s="26">
        <v>1</v>
      </c>
      <c r="O653" s="26" t="s">
        <v>4556</v>
      </c>
      <c r="P653" s="26">
        <v>13153920</v>
      </c>
      <c r="Q653" s="28"/>
      <c r="R653" s="26">
        <v>28819</v>
      </c>
      <c r="S653" s="27">
        <v>43770</v>
      </c>
      <c r="T653" s="26" t="s">
        <v>5023</v>
      </c>
    </row>
    <row r="654" spans="1:20" x14ac:dyDescent="0.25">
      <c r="A654" s="16">
        <v>644</v>
      </c>
      <c r="B654" s="7" t="s">
        <v>5255</v>
      </c>
      <c r="C654" s="26" t="s">
        <v>54</v>
      </c>
      <c r="D654" s="26"/>
      <c r="E654" s="14"/>
      <c r="F654" s="26" t="s">
        <v>5254</v>
      </c>
      <c r="G654" s="26" t="s">
        <v>100</v>
      </c>
      <c r="H654" s="26" t="s">
        <v>5035</v>
      </c>
      <c r="I654" s="26">
        <v>1</v>
      </c>
      <c r="J654" s="26" t="s">
        <v>4556</v>
      </c>
      <c r="K654" s="26">
        <v>15000000</v>
      </c>
      <c r="L654" s="28"/>
      <c r="M654" s="27">
        <v>43769</v>
      </c>
      <c r="N654" s="26">
        <v>1</v>
      </c>
      <c r="O654" s="26" t="s">
        <v>4556</v>
      </c>
      <c r="P654" s="26">
        <v>5950000</v>
      </c>
      <c r="Q654" s="28"/>
      <c r="R654" s="26">
        <v>27619</v>
      </c>
      <c r="S654" s="27">
        <v>43770</v>
      </c>
      <c r="T654" s="26" t="s">
        <v>5023</v>
      </c>
    </row>
    <row r="655" spans="1:20" x14ac:dyDescent="0.25">
      <c r="A655" s="16">
        <v>645</v>
      </c>
      <c r="B655" s="7" t="s">
        <v>5253</v>
      </c>
      <c r="C655" s="26" t="s">
        <v>54</v>
      </c>
      <c r="D655" s="26"/>
      <c r="E655" s="14"/>
      <c r="F655" s="26" t="s">
        <v>5252</v>
      </c>
      <c r="G655" s="26" t="s">
        <v>94</v>
      </c>
      <c r="H655" s="26" t="s">
        <v>5083</v>
      </c>
      <c r="I655" s="26">
        <v>1</v>
      </c>
      <c r="J655" s="26" t="s">
        <v>4556</v>
      </c>
      <c r="K655" s="26">
        <v>7001280</v>
      </c>
      <c r="L655" s="28"/>
      <c r="M655" s="27">
        <v>43799</v>
      </c>
      <c r="N655" s="26">
        <v>1</v>
      </c>
      <c r="O655" s="26" t="s">
        <v>4556</v>
      </c>
      <c r="P655" s="26">
        <v>7001280</v>
      </c>
      <c r="Q655" s="28"/>
      <c r="R655" s="26">
        <v>2919</v>
      </c>
      <c r="S655" s="27">
        <v>43774</v>
      </c>
      <c r="T655" s="26" t="s">
        <v>5023</v>
      </c>
    </row>
    <row r="656" spans="1:20" x14ac:dyDescent="0.25">
      <c r="A656" s="16">
        <v>646</v>
      </c>
      <c r="B656" s="7" t="s">
        <v>5251</v>
      </c>
      <c r="C656" s="26" t="s">
        <v>54</v>
      </c>
      <c r="D656" s="26"/>
      <c r="E656" s="14"/>
      <c r="F656" s="26" t="s">
        <v>5250</v>
      </c>
      <c r="G656" s="26" t="s">
        <v>94</v>
      </c>
      <c r="H656" s="26" t="s">
        <v>5122</v>
      </c>
      <c r="I656" s="26">
        <v>1</v>
      </c>
      <c r="J656" s="26" t="s">
        <v>4556</v>
      </c>
      <c r="K656" s="26">
        <v>22108500</v>
      </c>
      <c r="L656" s="28"/>
      <c r="M656" s="27">
        <v>43799</v>
      </c>
      <c r="N656" s="26">
        <v>1</v>
      </c>
      <c r="O656" s="26" t="s">
        <v>4556</v>
      </c>
      <c r="P656" s="26">
        <v>17686800</v>
      </c>
      <c r="Q656" s="28"/>
      <c r="R656" s="26">
        <v>32919</v>
      </c>
      <c r="S656" s="27">
        <v>43774</v>
      </c>
      <c r="T656" s="26" t="s">
        <v>5023</v>
      </c>
    </row>
    <row r="657" spans="1:20" x14ac:dyDescent="0.25">
      <c r="A657" s="16">
        <v>647</v>
      </c>
      <c r="B657" s="7" t="s">
        <v>5249</v>
      </c>
      <c r="C657" s="26" t="s">
        <v>54</v>
      </c>
      <c r="D657" s="26"/>
      <c r="E657" s="14"/>
      <c r="F657" s="26" t="s">
        <v>5248</v>
      </c>
      <c r="G657" s="26" t="s">
        <v>96</v>
      </c>
      <c r="H657" s="26" t="s">
        <v>5182</v>
      </c>
      <c r="I657" s="26">
        <v>1</v>
      </c>
      <c r="J657" s="26" t="s">
        <v>4556</v>
      </c>
      <c r="K657" s="26">
        <v>435979763</v>
      </c>
      <c r="L657" s="28"/>
      <c r="M657" s="27">
        <v>43677</v>
      </c>
      <c r="N657" s="26">
        <v>13</v>
      </c>
      <c r="O657" s="26" t="s">
        <v>5149</v>
      </c>
      <c r="P657" s="26">
        <v>33536904.846153799</v>
      </c>
      <c r="Q657" s="28"/>
      <c r="R657" s="26">
        <v>22719</v>
      </c>
      <c r="S657" s="27">
        <v>43774</v>
      </c>
      <c r="T657" s="26" t="s">
        <v>5023</v>
      </c>
    </row>
    <row r="658" spans="1:20" x14ac:dyDescent="0.25">
      <c r="A658" s="16">
        <v>648</v>
      </c>
      <c r="B658" s="7" t="s">
        <v>5247</v>
      </c>
      <c r="C658" s="26" t="s">
        <v>54</v>
      </c>
      <c r="D658" s="26"/>
      <c r="E658" s="14"/>
      <c r="F658" s="26" t="s">
        <v>5246</v>
      </c>
      <c r="G658" s="26" t="s">
        <v>94</v>
      </c>
      <c r="H658" s="26" t="s">
        <v>5047</v>
      </c>
      <c r="I658" s="26">
        <v>1</v>
      </c>
      <c r="J658" s="26" t="s">
        <v>4556</v>
      </c>
      <c r="K658" s="26">
        <v>21940200</v>
      </c>
      <c r="L658" s="28"/>
      <c r="M658" s="27">
        <v>43769</v>
      </c>
      <c r="N658" s="26">
        <v>1</v>
      </c>
      <c r="O658" s="26" t="s">
        <v>4556</v>
      </c>
      <c r="P658" s="26">
        <v>14626800</v>
      </c>
      <c r="Q658" s="28"/>
      <c r="R658" s="26">
        <v>31319</v>
      </c>
      <c r="S658" s="27">
        <v>43774</v>
      </c>
      <c r="T658" s="26" t="s">
        <v>5023</v>
      </c>
    </row>
    <row r="659" spans="1:20" x14ac:dyDescent="0.25">
      <c r="A659" s="16">
        <v>649</v>
      </c>
      <c r="B659" s="7" t="s">
        <v>5245</v>
      </c>
      <c r="C659" s="26" t="s">
        <v>54</v>
      </c>
      <c r="D659" s="26"/>
      <c r="E659" s="14"/>
      <c r="F659" s="26" t="s">
        <v>5244</v>
      </c>
      <c r="G659" s="26" t="s">
        <v>94</v>
      </c>
      <c r="H659" s="26" t="s">
        <v>5083</v>
      </c>
      <c r="I659" s="26">
        <v>1</v>
      </c>
      <c r="J659" s="26" t="s">
        <v>4556</v>
      </c>
      <c r="K659" s="26">
        <v>22108500</v>
      </c>
      <c r="L659" s="28"/>
      <c r="M659" s="27">
        <v>43769</v>
      </c>
      <c r="N659" s="26">
        <v>1</v>
      </c>
      <c r="O659" s="26" t="s">
        <v>4556</v>
      </c>
      <c r="P659" s="26">
        <v>17686800</v>
      </c>
      <c r="Q659" s="28"/>
      <c r="R659" s="26">
        <v>2919</v>
      </c>
      <c r="S659" s="27">
        <v>43774</v>
      </c>
      <c r="T659" s="26" t="s">
        <v>5023</v>
      </c>
    </row>
    <row r="660" spans="1:20" x14ac:dyDescent="0.25">
      <c r="A660" s="16">
        <v>650</v>
      </c>
      <c r="B660" s="7" t="s">
        <v>5243</v>
      </c>
      <c r="C660" s="26" t="s">
        <v>54</v>
      </c>
      <c r="D660" s="26"/>
      <c r="E660" s="14"/>
      <c r="F660" s="26" t="s">
        <v>5242</v>
      </c>
      <c r="G660" s="26" t="s">
        <v>94</v>
      </c>
      <c r="H660" s="26" t="s">
        <v>5047</v>
      </c>
      <c r="I660" s="26">
        <v>1</v>
      </c>
      <c r="J660" s="26" t="s">
        <v>4556</v>
      </c>
      <c r="K660" s="26">
        <v>8751600</v>
      </c>
      <c r="L660" s="28"/>
      <c r="M660" s="27">
        <v>43769</v>
      </c>
      <c r="N660" s="26">
        <v>1</v>
      </c>
      <c r="O660" s="26" t="s">
        <v>4556</v>
      </c>
      <c r="P660" s="26">
        <v>7001280</v>
      </c>
      <c r="Q660" s="28"/>
      <c r="R660" s="26">
        <v>3019</v>
      </c>
      <c r="S660" s="27">
        <v>43775</v>
      </c>
      <c r="T660" s="26" t="s">
        <v>5023</v>
      </c>
    </row>
    <row r="661" spans="1:20" x14ac:dyDescent="0.25">
      <c r="A661" s="16">
        <v>651</v>
      </c>
      <c r="B661" s="7" t="s">
        <v>5241</v>
      </c>
      <c r="C661" s="26" t="s">
        <v>54</v>
      </c>
      <c r="D661" s="26"/>
      <c r="E661" s="14"/>
      <c r="F661" s="26" t="s">
        <v>5240</v>
      </c>
      <c r="G661" s="26" t="s">
        <v>94</v>
      </c>
      <c r="H661" s="26" t="s">
        <v>5047</v>
      </c>
      <c r="I661" s="26">
        <v>1</v>
      </c>
      <c r="J661" s="26" t="s">
        <v>4556</v>
      </c>
      <c r="K661" s="26">
        <v>15689232</v>
      </c>
      <c r="L661" s="28"/>
      <c r="M661" s="27">
        <v>43769</v>
      </c>
      <c r="N661" s="26">
        <v>1</v>
      </c>
      <c r="O661" s="26" t="s">
        <v>4556</v>
      </c>
      <c r="P661" s="26">
        <v>10459488</v>
      </c>
      <c r="Q661" s="28"/>
      <c r="R661" s="26">
        <v>31119</v>
      </c>
      <c r="S661" s="27">
        <v>43775</v>
      </c>
      <c r="T661" s="26" t="s">
        <v>5023</v>
      </c>
    </row>
    <row r="662" spans="1:20" x14ac:dyDescent="0.25">
      <c r="A662" s="16">
        <v>652</v>
      </c>
      <c r="B662" s="7" t="s">
        <v>5239</v>
      </c>
      <c r="C662" s="26" t="s">
        <v>54</v>
      </c>
      <c r="D662" s="26"/>
      <c r="E662" s="14"/>
      <c r="F662" s="26" t="s">
        <v>5238</v>
      </c>
      <c r="G662" s="26" t="s">
        <v>94</v>
      </c>
      <c r="H662" s="26" t="s">
        <v>5047</v>
      </c>
      <c r="I662" s="26">
        <v>1</v>
      </c>
      <c r="J662" s="26" t="s">
        <v>4556</v>
      </c>
      <c r="K662" s="26">
        <v>15689232</v>
      </c>
      <c r="L662" s="28"/>
      <c r="M662" s="27">
        <v>43769</v>
      </c>
      <c r="N662" s="26">
        <v>1</v>
      </c>
      <c r="O662" s="26" t="s">
        <v>4556</v>
      </c>
      <c r="P662" s="26">
        <v>10459488</v>
      </c>
      <c r="Q662" s="28"/>
      <c r="R662" s="26">
        <v>31119</v>
      </c>
      <c r="S662" s="27">
        <v>43775</v>
      </c>
      <c r="T662" s="26" t="s">
        <v>5023</v>
      </c>
    </row>
    <row r="663" spans="1:20" x14ac:dyDescent="0.25">
      <c r="A663" s="16">
        <v>653</v>
      </c>
      <c r="B663" s="7" t="s">
        <v>5237</v>
      </c>
      <c r="C663" s="26" t="s">
        <v>54</v>
      </c>
      <c r="D663" s="26"/>
      <c r="E663" s="14"/>
      <c r="F663" s="26" t="s">
        <v>5236</v>
      </c>
      <c r="G663" s="26" t="s">
        <v>94</v>
      </c>
      <c r="H663" s="26" t="s">
        <v>5198</v>
      </c>
      <c r="I663" s="26">
        <v>1</v>
      </c>
      <c r="J663" s="26" t="s">
        <v>4556</v>
      </c>
      <c r="K663" s="26">
        <v>21484260</v>
      </c>
      <c r="L663" s="28"/>
      <c r="M663" s="27">
        <v>43799</v>
      </c>
      <c r="N663" s="26">
        <v>1</v>
      </c>
      <c r="O663" s="26" t="s">
        <v>4556</v>
      </c>
      <c r="P663" s="26">
        <v>21484260</v>
      </c>
      <c r="Q663" s="28"/>
      <c r="R663" s="26" t="s">
        <v>5235</v>
      </c>
      <c r="S663" s="27">
        <v>43775</v>
      </c>
      <c r="T663" s="26" t="s">
        <v>5023</v>
      </c>
    </row>
    <row r="664" spans="1:20" x14ac:dyDescent="0.25">
      <c r="A664" s="16">
        <v>654</v>
      </c>
      <c r="B664" s="7" t="s">
        <v>5234</v>
      </c>
      <c r="C664" s="26" t="s">
        <v>54</v>
      </c>
      <c r="D664" s="26"/>
      <c r="E664" s="14"/>
      <c r="F664" s="26" t="s">
        <v>5233</v>
      </c>
      <c r="G664" s="26" t="s">
        <v>94</v>
      </c>
      <c r="H664" s="26" t="s">
        <v>5047</v>
      </c>
      <c r="I664" s="26">
        <v>1</v>
      </c>
      <c r="J664" s="26" t="s">
        <v>4556</v>
      </c>
      <c r="K664" s="26">
        <v>7001280</v>
      </c>
      <c r="L664" s="28"/>
      <c r="M664" s="27">
        <v>43799</v>
      </c>
      <c r="N664" s="26">
        <v>1</v>
      </c>
      <c r="O664" s="26" t="s">
        <v>4556</v>
      </c>
      <c r="P664" s="26">
        <v>7001280</v>
      </c>
      <c r="Q664" s="28"/>
      <c r="R664" s="26">
        <v>3019</v>
      </c>
      <c r="S664" s="27">
        <v>43775</v>
      </c>
      <c r="T664" s="26" t="s">
        <v>5023</v>
      </c>
    </row>
    <row r="665" spans="1:20" x14ac:dyDescent="0.25">
      <c r="A665" s="16">
        <v>655</v>
      </c>
      <c r="B665" s="7" t="s">
        <v>5232</v>
      </c>
      <c r="C665" s="26" t="s">
        <v>54</v>
      </c>
      <c r="D665" s="26"/>
      <c r="E665" s="14"/>
      <c r="F665" s="26" t="s">
        <v>5231</v>
      </c>
      <c r="G665" s="26" t="s">
        <v>99</v>
      </c>
      <c r="H665" s="26" t="s">
        <v>5027</v>
      </c>
      <c r="I665" s="26">
        <v>1</v>
      </c>
      <c r="J665" s="26" t="s">
        <v>4904</v>
      </c>
      <c r="K665" s="26">
        <v>1642359</v>
      </c>
      <c r="L665" s="28"/>
      <c r="M665" s="27">
        <v>43769</v>
      </c>
      <c r="N665" s="26">
        <v>1</v>
      </c>
      <c r="O665" s="26" t="s">
        <v>5230</v>
      </c>
      <c r="P665" s="26">
        <v>1642359</v>
      </c>
      <c r="Q665" s="28"/>
      <c r="R665" s="26">
        <v>29619</v>
      </c>
      <c r="S665" s="27">
        <v>43775</v>
      </c>
      <c r="T665" s="26" t="s">
        <v>5023</v>
      </c>
    </row>
    <row r="666" spans="1:20" x14ac:dyDescent="0.25">
      <c r="A666" s="16">
        <v>656</v>
      </c>
      <c r="B666" s="7" t="s">
        <v>5229</v>
      </c>
      <c r="C666" s="26" t="s">
        <v>54</v>
      </c>
      <c r="D666" s="26"/>
      <c r="E666" s="14"/>
      <c r="F666" s="26" t="s">
        <v>5228</v>
      </c>
      <c r="G666" s="26" t="s">
        <v>94</v>
      </c>
      <c r="H666" s="26" t="s">
        <v>5035</v>
      </c>
      <c r="I666" s="26">
        <v>1</v>
      </c>
      <c r="J666" s="26" t="s">
        <v>4556</v>
      </c>
      <c r="K666" s="26">
        <v>8751600</v>
      </c>
      <c r="L666" s="28"/>
      <c r="M666" s="27">
        <v>43769</v>
      </c>
      <c r="N666" s="26">
        <v>1</v>
      </c>
      <c r="O666" s="26" t="s">
        <v>4556</v>
      </c>
      <c r="P666" s="26">
        <v>7001280</v>
      </c>
      <c r="Q666" s="28"/>
      <c r="R666" s="26">
        <v>32519</v>
      </c>
      <c r="S666" s="27">
        <v>43775</v>
      </c>
      <c r="T666" s="26" t="s">
        <v>5023</v>
      </c>
    </row>
    <row r="667" spans="1:20" x14ac:dyDescent="0.25">
      <c r="A667" s="16">
        <v>657</v>
      </c>
      <c r="B667" s="7" t="s">
        <v>5227</v>
      </c>
      <c r="C667" s="26" t="s">
        <v>54</v>
      </c>
      <c r="D667" s="26"/>
      <c r="E667" s="14"/>
      <c r="F667" s="26" t="s">
        <v>5226</v>
      </c>
      <c r="G667" s="26" t="s">
        <v>94</v>
      </c>
      <c r="H667" s="26" t="s">
        <v>5047</v>
      </c>
      <c r="I667" s="26">
        <v>1</v>
      </c>
      <c r="J667" s="26" t="s">
        <v>4556</v>
      </c>
      <c r="K667" s="26">
        <v>15689232</v>
      </c>
      <c r="L667" s="28"/>
      <c r="M667" s="27">
        <v>43769</v>
      </c>
      <c r="N667" s="26">
        <v>1</v>
      </c>
      <c r="O667" s="26" t="s">
        <v>4556</v>
      </c>
      <c r="P667" s="26">
        <v>10459488</v>
      </c>
      <c r="Q667" s="28"/>
      <c r="R667" s="26">
        <v>31119</v>
      </c>
      <c r="S667" s="27">
        <v>43777</v>
      </c>
      <c r="T667" s="26" t="s">
        <v>5023</v>
      </c>
    </row>
    <row r="668" spans="1:20" x14ac:dyDescent="0.25">
      <c r="A668" s="16">
        <v>658</v>
      </c>
      <c r="B668" s="7" t="s">
        <v>5225</v>
      </c>
      <c r="C668" s="26" t="s">
        <v>54</v>
      </c>
      <c r="D668" s="26"/>
      <c r="E668" s="14"/>
      <c r="F668" s="26" t="s">
        <v>5224</v>
      </c>
      <c r="G668" s="26" t="s">
        <v>94</v>
      </c>
      <c r="H668" s="26" t="s">
        <v>5201</v>
      </c>
      <c r="I668" s="26">
        <v>1</v>
      </c>
      <c r="J668" s="26" t="s">
        <v>4556</v>
      </c>
      <c r="K668" s="26">
        <v>21940200</v>
      </c>
      <c r="L668" s="28"/>
      <c r="M668" s="27">
        <v>43769</v>
      </c>
      <c r="N668" s="26">
        <v>1</v>
      </c>
      <c r="O668" s="26" t="s">
        <v>4556</v>
      </c>
      <c r="P668" s="26">
        <v>14626800</v>
      </c>
      <c r="Q668" s="28"/>
      <c r="R668" s="26">
        <v>31319</v>
      </c>
      <c r="S668" s="27">
        <v>43777</v>
      </c>
      <c r="T668" s="26" t="s">
        <v>5023</v>
      </c>
    </row>
    <row r="669" spans="1:20" x14ac:dyDescent="0.25">
      <c r="A669" s="16">
        <v>659</v>
      </c>
      <c r="B669" s="7" t="s">
        <v>5223</v>
      </c>
      <c r="C669" s="26" t="s">
        <v>54</v>
      </c>
      <c r="D669" s="26"/>
      <c r="E669" s="14"/>
      <c r="F669" s="26" t="s">
        <v>5222</v>
      </c>
      <c r="G669" s="26" t="s">
        <v>94</v>
      </c>
      <c r="H669" s="26" t="s">
        <v>5047</v>
      </c>
      <c r="I669" s="26">
        <v>1</v>
      </c>
      <c r="J669" s="26" t="s">
        <v>4556</v>
      </c>
      <c r="K669" s="26">
        <v>21940200</v>
      </c>
      <c r="L669" s="28"/>
      <c r="M669" s="27">
        <v>43769</v>
      </c>
      <c r="N669" s="26">
        <v>1</v>
      </c>
      <c r="O669" s="26" t="s">
        <v>4556</v>
      </c>
      <c r="P669" s="26">
        <v>14626800</v>
      </c>
      <c r="Q669" s="28"/>
      <c r="R669" s="26">
        <v>31319</v>
      </c>
      <c r="S669" s="27">
        <v>43777</v>
      </c>
      <c r="T669" s="26" t="s">
        <v>5023</v>
      </c>
    </row>
    <row r="670" spans="1:20" x14ac:dyDescent="0.25">
      <c r="A670" s="16">
        <v>660</v>
      </c>
      <c r="B670" s="7" t="s">
        <v>5221</v>
      </c>
      <c r="C670" s="26" t="s">
        <v>54</v>
      </c>
      <c r="D670" s="26"/>
      <c r="E670" s="14"/>
      <c r="F670" s="26" t="s">
        <v>5220</v>
      </c>
      <c r="G670" s="26" t="s">
        <v>94</v>
      </c>
      <c r="H670" s="26" t="s">
        <v>5024</v>
      </c>
      <c r="I670" s="26">
        <v>1</v>
      </c>
      <c r="J670" s="26" t="s">
        <v>4556</v>
      </c>
      <c r="K670" s="26">
        <v>19730880</v>
      </c>
      <c r="L670" s="28"/>
      <c r="M670" s="27">
        <v>43769</v>
      </c>
      <c r="N670" s="26">
        <v>1</v>
      </c>
      <c r="O670" s="26" t="s">
        <v>4556</v>
      </c>
      <c r="P670" s="26">
        <v>13153920</v>
      </c>
      <c r="Q670" s="28"/>
      <c r="R670" s="26">
        <v>31619</v>
      </c>
      <c r="S670" s="27">
        <v>43777</v>
      </c>
      <c r="T670" s="26" t="s">
        <v>5023</v>
      </c>
    </row>
    <row r="671" spans="1:20" x14ac:dyDescent="0.25">
      <c r="A671" s="16">
        <v>661</v>
      </c>
      <c r="B671" s="7" t="s">
        <v>5219</v>
      </c>
      <c r="C671" s="26" t="s">
        <v>54</v>
      </c>
      <c r="D671" s="26"/>
      <c r="E671" s="14"/>
      <c r="F671" s="26" t="s">
        <v>5218</v>
      </c>
      <c r="G671" s="26" t="s">
        <v>94</v>
      </c>
      <c r="H671" s="26" t="s">
        <v>5024</v>
      </c>
      <c r="I671" s="26">
        <v>1</v>
      </c>
      <c r="J671" s="26" t="s">
        <v>4556</v>
      </c>
      <c r="K671" s="26">
        <v>4400000000</v>
      </c>
      <c r="L671" s="28"/>
      <c r="M671" s="27">
        <v>43799</v>
      </c>
      <c r="N671" s="26">
        <v>1</v>
      </c>
      <c r="O671" s="26" t="s">
        <v>4556</v>
      </c>
      <c r="P671" s="26">
        <v>4272900000</v>
      </c>
      <c r="Q671" s="28"/>
      <c r="R671" s="26">
        <v>33619</v>
      </c>
      <c r="S671" s="27">
        <v>43777</v>
      </c>
      <c r="T671" s="26" t="s">
        <v>5023</v>
      </c>
    </row>
    <row r="672" spans="1:20" x14ac:dyDescent="0.25">
      <c r="A672" s="16">
        <v>662</v>
      </c>
      <c r="B672" s="7" t="s">
        <v>5217</v>
      </c>
      <c r="C672" s="26" t="s">
        <v>54</v>
      </c>
      <c r="D672" s="26"/>
      <c r="E672" s="14"/>
      <c r="F672" s="26" t="s">
        <v>5216</v>
      </c>
      <c r="G672" s="26" t="s">
        <v>94</v>
      </c>
      <c r="H672" s="26" t="s">
        <v>5083</v>
      </c>
      <c r="I672" s="26">
        <v>1</v>
      </c>
      <c r="J672" s="26" t="s">
        <v>4556</v>
      </c>
      <c r="K672" s="26">
        <v>6000000</v>
      </c>
      <c r="L672" s="28"/>
      <c r="M672" s="27">
        <v>43799</v>
      </c>
      <c r="N672" s="26">
        <v>1</v>
      </c>
      <c r="O672" s="26" t="s">
        <v>4556</v>
      </c>
      <c r="P672" s="26">
        <v>6000000</v>
      </c>
      <c r="Q672" s="28"/>
      <c r="R672" s="26">
        <v>2919</v>
      </c>
      <c r="S672" s="27">
        <v>43777</v>
      </c>
      <c r="T672" s="26" t="s">
        <v>5023</v>
      </c>
    </row>
    <row r="673" spans="1:20" x14ac:dyDescent="0.25">
      <c r="A673" s="16">
        <v>663</v>
      </c>
      <c r="B673" s="7" t="s">
        <v>5215</v>
      </c>
      <c r="C673" s="26" t="s">
        <v>54</v>
      </c>
      <c r="D673" s="26"/>
      <c r="E673" s="14"/>
      <c r="F673" s="26" t="s">
        <v>5214</v>
      </c>
      <c r="G673" s="26" t="s">
        <v>94</v>
      </c>
      <c r="H673" s="26" t="s">
        <v>5213</v>
      </c>
      <c r="I673" s="26">
        <v>1</v>
      </c>
      <c r="J673" s="26" t="s">
        <v>4556</v>
      </c>
      <c r="K673" s="26">
        <v>21940200</v>
      </c>
      <c r="L673" s="28"/>
      <c r="M673" s="27">
        <v>43769</v>
      </c>
      <c r="N673" s="26">
        <v>1</v>
      </c>
      <c r="O673" s="26" t="s">
        <v>4556</v>
      </c>
      <c r="P673" s="26">
        <v>7001280</v>
      </c>
      <c r="Q673" s="28"/>
      <c r="R673" s="26">
        <v>2819</v>
      </c>
      <c r="S673" s="27">
        <v>43777</v>
      </c>
      <c r="T673" s="26" t="s">
        <v>5023</v>
      </c>
    </row>
    <row r="674" spans="1:20" x14ac:dyDescent="0.25">
      <c r="A674" s="16">
        <v>664</v>
      </c>
      <c r="B674" s="7" t="s">
        <v>5212</v>
      </c>
      <c r="C674" s="26" t="s">
        <v>54</v>
      </c>
      <c r="D674" s="26"/>
      <c r="E674" s="14"/>
      <c r="F674" s="26" t="s">
        <v>5211</v>
      </c>
      <c r="G674" s="26" t="s">
        <v>94</v>
      </c>
      <c r="H674" s="26" t="s">
        <v>5047</v>
      </c>
      <c r="I674" s="26">
        <v>1</v>
      </c>
      <c r="J674" s="26" t="s">
        <v>4556</v>
      </c>
      <c r="K674" s="26">
        <v>7001280</v>
      </c>
      <c r="L674" s="28"/>
      <c r="M674" s="27">
        <v>43769</v>
      </c>
      <c r="N674" s="26">
        <v>1</v>
      </c>
      <c r="O674" s="26" t="s">
        <v>4556</v>
      </c>
      <c r="P674" s="26">
        <v>4667520</v>
      </c>
      <c r="Q674" s="28"/>
      <c r="R674" s="26">
        <v>31419</v>
      </c>
      <c r="S674" s="27">
        <v>43777</v>
      </c>
      <c r="T674" s="26" t="s">
        <v>5023</v>
      </c>
    </row>
    <row r="675" spans="1:20" x14ac:dyDescent="0.25">
      <c r="A675" s="16">
        <v>665</v>
      </c>
      <c r="B675" s="7" t="s">
        <v>5210</v>
      </c>
      <c r="C675" s="26" t="s">
        <v>54</v>
      </c>
      <c r="D675" s="26"/>
      <c r="E675" s="14"/>
      <c r="F675" s="26" t="s">
        <v>5209</v>
      </c>
      <c r="G675" s="26" t="s">
        <v>94</v>
      </c>
      <c r="H675" s="26" t="s">
        <v>5047</v>
      </c>
      <c r="I675" s="26">
        <v>1</v>
      </c>
      <c r="J675" s="26" t="s">
        <v>4556</v>
      </c>
      <c r="K675" s="26">
        <v>12904632</v>
      </c>
      <c r="L675" s="28"/>
      <c r="M675" s="27">
        <v>43769</v>
      </c>
      <c r="N675" s="26">
        <v>1</v>
      </c>
      <c r="O675" s="26" t="s">
        <v>4556</v>
      </c>
      <c r="P675" s="26">
        <v>8603088</v>
      </c>
      <c r="Q675" s="28"/>
      <c r="R675" s="26">
        <v>31219</v>
      </c>
      <c r="S675" s="27">
        <v>43781</v>
      </c>
      <c r="T675" s="26" t="s">
        <v>5023</v>
      </c>
    </row>
    <row r="676" spans="1:20" x14ac:dyDescent="0.25">
      <c r="A676" s="16">
        <v>666</v>
      </c>
      <c r="B676" s="7" t="s">
        <v>5208</v>
      </c>
      <c r="C676" s="26" t="s">
        <v>54</v>
      </c>
      <c r="D676" s="26"/>
      <c r="E676" s="14"/>
      <c r="F676" s="26" t="s">
        <v>5207</v>
      </c>
      <c r="G676" s="26" t="s">
        <v>94</v>
      </c>
      <c r="H676" s="26" t="s">
        <v>5206</v>
      </c>
      <c r="I676" s="26">
        <v>1</v>
      </c>
      <c r="J676" s="26" t="s">
        <v>4556</v>
      </c>
      <c r="K676" s="26">
        <v>4667520</v>
      </c>
      <c r="L676" s="28"/>
      <c r="M676" s="27">
        <v>43799</v>
      </c>
      <c r="N676" s="26">
        <v>1</v>
      </c>
      <c r="O676" s="26" t="s">
        <v>4556</v>
      </c>
      <c r="P676" s="26">
        <v>4667520</v>
      </c>
      <c r="Q676" s="28"/>
      <c r="R676" s="26">
        <v>1719</v>
      </c>
      <c r="S676" s="27">
        <v>43781</v>
      </c>
      <c r="T676" s="26" t="s">
        <v>5023</v>
      </c>
    </row>
    <row r="677" spans="1:20" x14ac:dyDescent="0.25">
      <c r="A677" s="16">
        <v>667</v>
      </c>
      <c r="B677" s="7" t="s">
        <v>5205</v>
      </c>
      <c r="C677" s="26" t="s">
        <v>54</v>
      </c>
      <c r="D677" s="26"/>
      <c r="E677" s="14"/>
      <c r="F677" s="26" t="s">
        <v>5204</v>
      </c>
      <c r="G677" s="26" t="s">
        <v>94</v>
      </c>
      <c r="H677" s="26" t="s">
        <v>4546</v>
      </c>
      <c r="I677" s="26">
        <v>1</v>
      </c>
      <c r="J677" s="26" t="s">
        <v>5149</v>
      </c>
      <c r="K677" s="26">
        <v>0</v>
      </c>
      <c r="L677" s="28"/>
      <c r="M677" s="27">
        <v>43677</v>
      </c>
      <c r="N677" s="26">
        <v>1</v>
      </c>
      <c r="O677" s="26" t="s">
        <v>5149</v>
      </c>
      <c r="P677" s="26">
        <v>0</v>
      </c>
      <c r="Q677" s="28"/>
      <c r="R677" s="26" t="s">
        <v>4546</v>
      </c>
      <c r="S677" s="27">
        <v>43781</v>
      </c>
      <c r="T677" s="26" t="s">
        <v>5016</v>
      </c>
    </row>
    <row r="678" spans="1:20" x14ac:dyDescent="0.25">
      <c r="A678" s="16">
        <v>668</v>
      </c>
      <c r="B678" s="7" t="s">
        <v>5203</v>
      </c>
      <c r="C678" s="26" t="s">
        <v>54</v>
      </c>
      <c r="D678" s="26"/>
      <c r="E678" s="14"/>
      <c r="F678" s="26" t="s">
        <v>5202</v>
      </c>
      <c r="G678" s="26" t="s">
        <v>94</v>
      </c>
      <c r="H678" s="26" t="s">
        <v>5201</v>
      </c>
      <c r="I678" s="26">
        <v>1</v>
      </c>
      <c r="J678" s="26" t="s">
        <v>4556</v>
      </c>
      <c r="K678" s="26">
        <v>21940200</v>
      </c>
      <c r="L678" s="28"/>
      <c r="M678" s="27">
        <v>43769</v>
      </c>
      <c r="N678" s="26">
        <v>1</v>
      </c>
      <c r="O678" s="26" t="s">
        <v>4556</v>
      </c>
      <c r="P678" s="26">
        <v>14626800</v>
      </c>
      <c r="Q678" s="28"/>
      <c r="R678" s="26">
        <v>31319</v>
      </c>
      <c r="S678" s="27">
        <v>43781</v>
      </c>
      <c r="T678" s="26" t="s">
        <v>5023</v>
      </c>
    </row>
    <row r="679" spans="1:20" x14ac:dyDescent="0.25">
      <c r="A679" s="16">
        <v>669</v>
      </c>
      <c r="B679" s="7" t="s">
        <v>5200</v>
      </c>
      <c r="C679" s="26" t="s">
        <v>54</v>
      </c>
      <c r="D679" s="26"/>
      <c r="E679" s="14"/>
      <c r="F679" s="26" t="s">
        <v>5199</v>
      </c>
      <c r="G679" s="26" t="s">
        <v>94</v>
      </c>
      <c r="H679" s="26" t="s">
        <v>5198</v>
      </c>
      <c r="I679" s="26">
        <v>1</v>
      </c>
      <c r="J679" s="26" t="s">
        <v>4556</v>
      </c>
      <c r="K679" s="26">
        <v>7001280</v>
      </c>
      <c r="L679" s="28"/>
      <c r="M679" s="27">
        <v>43799</v>
      </c>
      <c r="N679" s="26">
        <v>1</v>
      </c>
      <c r="O679" s="26" t="s">
        <v>4556</v>
      </c>
      <c r="P679" s="26">
        <v>7001280</v>
      </c>
      <c r="Q679" s="28"/>
      <c r="R679" s="26" t="s">
        <v>5197</v>
      </c>
      <c r="S679" s="27">
        <v>43781</v>
      </c>
      <c r="T679" s="26" t="s">
        <v>5023</v>
      </c>
    </row>
    <row r="680" spans="1:20" x14ac:dyDescent="0.25">
      <c r="A680" s="16">
        <v>670</v>
      </c>
      <c r="B680" s="7" t="s">
        <v>5196</v>
      </c>
      <c r="C680" s="26" t="s">
        <v>54</v>
      </c>
      <c r="D680" s="26"/>
      <c r="E680" s="14"/>
      <c r="F680" s="26" t="s">
        <v>5195</v>
      </c>
      <c r="G680" s="26" t="s">
        <v>94</v>
      </c>
      <c r="H680" s="26" t="s">
        <v>5047</v>
      </c>
      <c r="I680" s="26">
        <v>1</v>
      </c>
      <c r="J680" s="26" t="s">
        <v>4556</v>
      </c>
      <c r="K680" s="26">
        <v>21940200</v>
      </c>
      <c r="L680" s="28"/>
      <c r="M680" s="27">
        <v>43769</v>
      </c>
      <c r="N680" s="26">
        <v>1</v>
      </c>
      <c r="O680" s="26" t="s">
        <v>4556</v>
      </c>
      <c r="P680" s="26">
        <v>14626800</v>
      </c>
      <c r="Q680" s="28"/>
      <c r="R680" s="26">
        <v>30919</v>
      </c>
      <c r="S680" s="27">
        <v>43781</v>
      </c>
      <c r="T680" s="26" t="s">
        <v>5023</v>
      </c>
    </row>
    <row r="681" spans="1:20" x14ac:dyDescent="0.25">
      <c r="A681" s="16">
        <v>671</v>
      </c>
      <c r="B681" s="7" t="s">
        <v>5194</v>
      </c>
      <c r="C681" s="26" t="s">
        <v>54</v>
      </c>
      <c r="D681" s="26"/>
      <c r="E681" s="14"/>
      <c r="F681" s="26" t="s">
        <v>5193</v>
      </c>
      <c r="G681" s="26" t="s">
        <v>94</v>
      </c>
      <c r="H681" s="26" t="s">
        <v>5047</v>
      </c>
      <c r="I681" s="26">
        <v>1</v>
      </c>
      <c r="J681" s="26" t="s">
        <v>4556</v>
      </c>
      <c r="K681" s="26">
        <v>21940200</v>
      </c>
      <c r="L681" s="28"/>
      <c r="M681" s="27">
        <v>43769</v>
      </c>
      <c r="N681" s="26">
        <v>1</v>
      </c>
      <c r="O681" s="26" t="s">
        <v>4556</v>
      </c>
      <c r="P681" s="26">
        <v>14626800</v>
      </c>
      <c r="Q681" s="28"/>
      <c r="R681" s="26">
        <v>30919</v>
      </c>
      <c r="S681" s="27">
        <v>43781</v>
      </c>
      <c r="T681" s="26" t="s">
        <v>5023</v>
      </c>
    </row>
    <row r="682" spans="1:20" x14ac:dyDescent="0.25">
      <c r="A682" s="16">
        <v>672</v>
      </c>
      <c r="B682" s="7" t="s">
        <v>5192</v>
      </c>
      <c r="C682" s="26" t="s">
        <v>54</v>
      </c>
      <c r="D682" s="26"/>
      <c r="E682" s="14"/>
      <c r="F682" s="26" t="s">
        <v>5191</v>
      </c>
      <c r="G682" s="26" t="s">
        <v>94</v>
      </c>
      <c r="H682" s="26" t="s">
        <v>5047</v>
      </c>
      <c r="I682" s="26">
        <v>1</v>
      </c>
      <c r="J682" s="26" t="s">
        <v>4556</v>
      </c>
      <c r="K682" s="26">
        <v>7001280</v>
      </c>
      <c r="L682" s="28"/>
      <c r="M682" s="27">
        <v>43799</v>
      </c>
      <c r="N682" s="26">
        <v>1</v>
      </c>
      <c r="O682" s="26" t="s">
        <v>4556</v>
      </c>
      <c r="P682" s="26">
        <v>7001280</v>
      </c>
      <c r="Q682" s="28"/>
      <c r="R682" s="26">
        <v>3019</v>
      </c>
      <c r="S682" s="27">
        <v>43781</v>
      </c>
      <c r="T682" s="26" t="s">
        <v>5023</v>
      </c>
    </row>
    <row r="683" spans="1:20" x14ac:dyDescent="0.25">
      <c r="A683" s="16">
        <v>673</v>
      </c>
      <c r="B683" s="7" t="s">
        <v>5190</v>
      </c>
      <c r="C683" s="26" t="s">
        <v>54</v>
      </c>
      <c r="D683" s="26"/>
      <c r="E683" s="14"/>
      <c r="F683" s="26" t="s">
        <v>5189</v>
      </c>
      <c r="G683" s="26" t="s">
        <v>94</v>
      </c>
      <c r="H683" s="26" t="s">
        <v>5047</v>
      </c>
      <c r="I683" s="26">
        <v>1</v>
      </c>
      <c r="J683" s="26" t="s">
        <v>4556</v>
      </c>
      <c r="K683" s="26">
        <v>7001280</v>
      </c>
      <c r="L683" s="28"/>
      <c r="M683" s="27">
        <v>43799</v>
      </c>
      <c r="N683" s="26">
        <v>1</v>
      </c>
      <c r="O683" s="26" t="s">
        <v>4556</v>
      </c>
      <c r="P683" s="26">
        <v>7001280</v>
      </c>
      <c r="Q683" s="28"/>
      <c r="R683" s="26">
        <v>3019</v>
      </c>
      <c r="S683" s="27">
        <v>43782</v>
      </c>
      <c r="T683" s="26" t="s">
        <v>5023</v>
      </c>
    </row>
    <row r="684" spans="1:20" x14ac:dyDescent="0.25">
      <c r="A684" s="16">
        <v>674</v>
      </c>
      <c r="B684" s="7" t="s">
        <v>5188</v>
      </c>
      <c r="C684" s="26" t="s">
        <v>54</v>
      </c>
      <c r="D684" s="26"/>
      <c r="E684" s="14"/>
      <c r="F684" s="26" t="s">
        <v>5187</v>
      </c>
      <c r="G684" s="26" t="s">
        <v>94</v>
      </c>
      <c r="H684" s="26" t="s">
        <v>5047</v>
      </c>
      <c r="I684" s="26">
        <v>1</v>
      </c>
      <c r="J684" s="26" t="s">
        <v>4556</v>
      </c>
      <c r="K684" s="26">
        <v>8751600</v>
      </c>
      <c r="L684" s="28"/>
      <c r="M684" s="27">
        <v>43769</v>
      </c>
      <c r="N684" s="26">
        <v>1</v>
      </c>
      <c r="O684" s="26" t="s">
        <v>4556</v>
      </c>
      <c r="P684" s="26">
        <v>7001280</v>
      </c>
      <c r="Q684" s="28"/>
      <c r="R684" s="26">
        <v>3019</v>
      </c>
      <c r="S684" s="27">
        <v>43782</v>
      </c>
      <c r="T684" s="26" t="s">
        <v>5023</v>
      </c>
    </row>
    <row r="685" spans="1:20" x14ac:dyDescent="0.25">
      <c r="A685" s="16">
        <v>675</v>
      </c>
      <c r="B685" s="7" t="s">
        <v>5186</v>
      </c>
      <c r="C685" s="26" t="s">
        <v>54</v>
      </c>
      <c r="D685" s="26"/>
      <c r="E685" s="14"/>
      <c r="F685" s="26" t="s">
        <v>5185</v>
      </c>
      <c r="G685" s="26" t="s">
        <v>94</v>
      </c>
      <c r="H685" s="26" t="s">
        <v>5047</v>
      </c>
      <c r="I685" s="26">
        <v>1</v>
      </c>
      <c r="J685" s="26" t="s">
        <v>4556</v>
      </c>
      <c r="K685" s="26">
        <v>16442400</v>
      </c>
      <c r="L685" s="28"/>
      <c r="M685" s="27">
        <v>43769</v>
      </c>
      <c r="N685" s="26">
        <v>1</v>
      </c>
      <c r="O685" s="26" t="s">
        <v>4556</v>
      </c>
      <c r="P685" s="26">
        <v>13153920</v>
      </c>
      <c r="Q685" s="28"/>
      <c r="R685" s="26">
        <v>3019</v>
      </c>
      <c r="S685" s="27">
        <v>43782</v>
      </c>
      <c r="T685" s="26" t="s">
        <v>5023</v>
      </c>
    </row>
    <row r="686" spans="1:20" x14ac:dyDescent="0.25">
      <c r="A686" s="16">
        <v>676</v>
      </c>
      <c r="B686" s="7" t="s">
        <v>5184</v>
      </c>
      <c r="C686" s="26" t="s">
        <v>54</v>
      </c>
      <c r="D686" s="26"/>
      <c r="E686" s="14"/>
      <c r="F686" s="26" t="s">
        <v>5183</v>
      </c>
      <c r="G686" s="26" t="s">
        <v>93</v>
      </c>
      <c r="H686" s="26" t="s">
        <v>5182</v>
      </c>
      <c r="I686" s="26">
        <v>1</v>
      </c>
      <c r="J686" s="26" t="s">
        <v>4998</v>
      </c>
      <c r="K686" s="26">
        <v>69000000</v>
      </c>
      <c r="L686" s="28"/>
      <c r="M686" s="27">
        <v>43677</v>
      </c>
      <c r="N686" s="26">
        <v>13</v>
      </c>
      <c r="O686" s="26" t="s">
        <v>4556</v>
      </c>
      <c r="P686" s="26">
        <v>4689881.5384615399</v>
      </c>
      <c r="Q686" s="28"/>
      <c r="R686" s="26">
        <v>22919</v>
      </c>
      <c r="S686" s="27">
        <v>43782</v>
      </c>
      <c r="T686" s="26" t="s">
        <v>5023</v>
      </c>
    </row>
    <row r="687" spans="1:20" x14ac:dyDescent="0.25">
      <c r="A687" s="16">
        <v>677</v>
      </c>
      <c r="B687" s="7" t="s">
        <v>5181</v>
      </c>
      <c r="C687" s="26" t="s">
        <v>54</v>
      </c>
      <c r="D687" s="26"/>
      <c r="E687" s="14"/>
      <c r="F687" s="26" t="s">
        <v>5180</v>
      </c>
      <c r="G687" s="26" t="s">
        <v>94</v>
      </c>
      <c r="H687" s="26" t="s">
        <v>5047</v>
      </c>
      <c r="I687" s="26">
        <v>1</v>
      </c>
      <c r="J687" s="26" t="s">
        <v>4556</v>
      </c>
      <c r="K687" s="26">
        <v>7001280</v>
      </c>
      <c r="L687" s="28"/>
      <c r="M687" s="27">
        <v>43799</v>
      </c>
      <c r="N687" s="26">
        <v>1</v>
      </c>
      <c r="O687" s="26" t="s">
        <v>4556</v>
      </c>
      <c r="P687" s="26">
        <v>7001280</v>
      </c>
      <c r="Q687" s="28"/>
      <c r="R687" s="26">
        <v>3019</v>
      </c>
      <c r="S687" s="27">
        <v>43783</v>
      </c>
      <c r="T687" s="26" t="s">
        <v>5023</v>
      </c>
    </row>
    <row r="688" spans="1:20" x14ac:dyDescent="0.25">
      <c r="A688" s="16">
        <v>678</v>
      </c>
      <c r="B688" s="7" t="s">
        <v>5179</v>
      </c>
      <c r="C688" s="26" t="s">
        <v>54</v>
      </c>
      <c r="D688" s="26"/>
      <c r="E688" s="14"/>
      <c r="F688" s="26" t="s">
        <v>5178</v>
      </c>
      <c r="G688" s="26" t="s">
        <v>94</v>
      </c>
      <c r="H688" s="26" t="s">
        <v>5134</v>
      </c>
      <c r="I688" s="26">
        <v>1</v>
      </c>
      <c r="J688" s="26" t="s">
        <v>4556</v>
      </c>
      <c r="K688" s="26">
        <v>21484260</v>
      </c>
      <c r="L688" s="28"/>
      <c r="M688" s="27">
        <v>43799</v>
      </c>
      <c r="N688" s="26">
        <v>1</v>
      </c>
      <c r="O688" s="26" t="s">
        <v>4556</v>
      </c>
      <c r="P688" s="26">
        <v>21484260</v>
      </c>
      <c r="Q688" s="28"/>
      <c r="R688" s="26">
        <v>1819</v>
      </c>
      <c r="S688" s="27">
        <v>43783</v>
      </c>
      <c r="T688" s="26" t="s">
        <v>5023</v>
      </c>
    </row>
    <row r="689" spans="1:20" x14ac:dyDescent="0.25">
      <c r="A689" s="16">
        <v>679</v>
      </c>
      <c r="B689" s="7" t="s">
        <v>5177</v>
      </c>
      <c r="C689" s="26" t="s">
        <v>54</v>
      </c>
      <c r="D689" s="26"/>
      <c r="E689" s="14"/>
      <c r="F689" s="26" t="s">
        <v>5176</v>
      </c>
      <c r="G689" s="26" t="s">
        <v>94</v>
      </c>
      <c r="H689" s="26" t="s">
        <v>5047</v>
      </c>
      <c r="I689" s="26">
        <v>1</v>
      </c>
      <c r="J689" s="26" t="s">
        <v>4556</v>
      </c>
      <c r="K689" s="26">
        <v>12904632</v>
      </c>
      <c r="L689" s="28"/>
      <c r="M689" s="27">
        <v>43769</v>
      </c>
      <c r="N689" s="26">
        <v>1</v>
      </c>
      <c r="O689" s="26" t="s">
        <v>4556</v>
      </c>
      <c r="P689" s="26">
        <v>8603088</v>
      </c>
      <c r="Q689" s="28"/>
      <c r="R689" s="26">
        <v>31219</v>
      </c>
      <c r="S689" s="27">
        <v>43783</v>
      </c>
      <c r="T689" s="26" t="s">
        <v>5023</v>
      </c>
    </row>
    <row r="690" spans="1:20" x14ac:dyDescent="0.25">
      <c r="A690" s="16">
        <v>680</v>
      </c>
      <c r="B690" s="7" t="s">
        <v>5175</v>
      </c>
      <c r="C690" s="26" t="s">
        <v>54</v>
      </c>
      <c r="D690" s="26"/>
      <c r="E690" s="14"/>
      <c r="F690" s="26" t="s">
        <v>5174</v>
      </c>
      <c r="G690" s="26" t="s">
        <v>94</v>
      </c>
      <c r="H690" s="26" t="s">
        <v>5047</v>
      </c>
      <c r="I690" s="26">
        <v>1</v>
      </c>
      <c r="J690" s="26" t="s">
        <v>4556</v>
      </c>
      <c r="K690" s="26">
        <v>7001280</v>
      </c>
      <c r="L690" s="28"/>
      <c r="M690" s="27">
        <v>43799</v>
      </c>
      <c r="N690" s="26">
        <v>1</v>
      </c>
      <c r="O690" s="26" t="s">
        <v>4556</v>
      </c>
      <c r="P690" s="26">
        <v>7001280</v>
      </c>
      <c r="Q690" s="28"/>
      <c r="R690" s="26">
        <v>2819</v>
      </c>
      <c r="S690" s="27">
        <v>43783</v>
      </c>
      <c r="T690" s="26" t="s">
        <v>5023</v>
      </c>
    </row>
    <row r="691" spans="1:20" x14ac:dyDescent="0.25">
      <c r="A691" s="16">
        <v>681</v>
      </c>
      <c r="B691" s="7" t="s">
        <v>5173</v>
      </c>
      <c r="C691" s="26" t="s">
        <v>54</v>
      </c>
      <c r="D691" s="26"/>
      <c r="E691" s="14"/>
      <c r="F691" s="26" t="s">
        <v>5172</v>
      </c>
      <c r="G691" s="26" t="s">
        <v>94</v>
      </c>
      <c r="H691" s="26" t="s">
        <v>5171</v>
      </c>
      <c r="I691" s="26">
        <v>1</v>
      </c>
      <c r="J691" s="26" t="s">
        <v>4556</v>
      </c>
      <c r="K691" s="26">
        <v>17686800</v>
      </c>
      <c r="L691" s="28"/>
      <c r="M691" s="27">
        <v>43799</v>
      </c>
      <c r="N691" s="26">
        <v>1</v>
      </c>
      <c r="O691" s="26" t="s">
        <v>4556</v>
      </c>
      <c r="P691" s="26">
        <v>17686800</v>
      </c>
      <c r="Q691" s="28"/>
      <c r="R691" s="26">
        <v>2619</v>
      </c>
      <c r="S691" s="27">
        <v>43783</v>
      </c>
      <c r="T691" s="26" t="s">
        <v>5023</v>
      </c>
    </row>
    <row r="692" spans="1:20" x14ac:dyDescent="0.25">
      <c r="A692" s="16">
        <v>682</v>
      </c>
      <c r="B692" s="7" t="s">
        <v>5170</v>
      </c>
      <c r="C692" s="26" t="s">
        <v>54</v>
      </c>
      <c r="D692" s="26"/>
      <c r="E692" s="14"/>
      <c r="F692" s="26" t="s">
        <v>5169</v>
      </c>
      <c r="G692" s="26" t="s">
        <v>94</v>
      </c>
      <c r="H692" s="26" t="s">
        <v>5047</v>
      </c>
      <c r="I692" s="26">
        <v>1</v>
      </c>
      <c r="J692" s="26" t="s">
        <v>4556</v>
      </c>
      <c r="K692" s="26">
        <v>8751600</v>
      </c>
      <c r="L692" s="28"/>
      <c r="M692" s="27">
        <v>43769</v>
      </c>
      <c r="N692" s="26">
        <v>1</v>
      </c>
      <c r="O692" s="26" t="s">
        <v>4556</v>
      </c>
      <c r="P692" s="26">
        <v>7001280</v>
      </c>
      <c r="Q692" s="28"/>
      <c r="R692" s="26">
        <v>3019</v>
      </c>
      <c r="S692" s="27">
        <v>43783</v>
      </c>
      <c r="T692" s="26" t="s">
        <v>5023</v>
      </c>
    </row>
    <row r="693" spans="1:20" x14ac:dyDescent="0.25">
      <c r="A693" s="16">
        <v>683</v>
      </c>
      <c r="B693" s="7" t="s">
        <v>5168</v>
      </c>
      <c r="C693" s="26" t="s">
        <v>54</v>
      </c>
      <c r="D693" s="26"/>
      <c r="E693" s="14"/>
      <c r="F693" s="26" t="s">
        <v>5167</v>
      </c>
      <c r="G693" s="26" t="s">
        <v>94</v>
      </c>
      <c r="H693" s="26" t="s">
        <v>5150</v>
      </c>
      <c r="I693" s="26">
        <v>1</v>
      </c>
      <c r="J693" s="26" t="s">
        <v>5149</v>
      </c>
      <c r="K693" s="26">
        <v>520545711</v>
      </c>
      <c r="L693" s="28"/>
      <c r="M693" s="27">
        <v>43799</v>
      </c>
      <c r="N693" s="26">
        <v>1</v>
      </c>
      <c r="O693" s="26" t="s">
        <v>5149</v>
      </c>
      <c r="P693" s="26">
        <v>520545716</v>
      </c>
      <c r="Q693" s="28"/>
      <c r="R693" s="26">
        <v>23419</v>
      </c>
      <c r="S693" s="27">
        <v>43784</v>
      </c>
      <c r="T693" s="26" t="s">
        <v>5023</v>
      </c>
    </row>
    <row r="694" spans="1:20" x14ac:dyDescent="0.25">
      <c r="A694" s="16">
        <v>684</v>
      </c>
      <c r="B694" s="7" t="s">
        <v>5166</v>
      </c>
      <c r="C694" s="26" t="s">
        <v>54</v>
      </c>
      <c r="D694" s="26"/>
      <c r="E694" s="14"/>
      <c r="F694" s="26" t="s">
        <v>5165</v>
      </c>
      <c r="G694" s="26" t="s">
        <v>94</v>
      </c>
      <c r="H694" s="26" t="s">
        <v>5067</v>
      </c>
      <c r="I694" s="26">
        <v>1</v>
      </c>
      <c r="J694" s="26" t="s">
        <v>4556</v>
      </c>
      <c r="K694" s="26">
        <v>14626800</v>
      </c>
      <c r="L694" s="28"/>
      <c r="M694" s="27">
        <v>43799</v>
      </c>
      <c r="N694" s="26">
        <v>1</v>
      </c>
      <c r="O694" s="26" t="s">
        <v>4556</v>
      </c>
      <c r="P694" s="26">
        <v>14626800</v>
      </c>
      <c r="Q694" s="28"/>
      <c r="R694" s="26">
        <v>11019</v>
      </c>
      <c r="S694" s="27">
        <v>43784</v>
      </c>
      <c r="T694" s="26" t="s">
        <v>5023</v>
      </c>
    </row>
    <row r="695" spans="1:20" x14ac:dyDescent="0.25">
      <c r="A695" s="16">
        <v>685</v>
      </c>
      <c r="B695" s="7" t="s">
        <v>5164</v>
      </c>
      <c r="C695" s="26" t="s">
        <v>54</v>
      </c>
      <c r="D695" s="26"/>
      <c r="E695" s="14"/>
      <c r="F695" s="26" t="s">
        <v>5163</v>
      </c>
      <c r="G695" s="26" t="s">
        <v>94</v>
      </c>
      <c r="H695" s="26" t="s">
        <v>5047</v>
      </c>
      <c r="I695" s="26">
        <v>1</v>
      </c>
      <c r="J695" s="26" t="s">
        <v>4556</v>
      </c>
      <c r="K695" s="26">
        <v>8751600</v>
      </c>
      <c r="L695" s="28"/>
      <c r="M695" s="27">
        <v>43769</v>
      </c>
      <c r="N695" s="26">
        <v>1</v>
      </c>
      <c r="O695" s="26" t="s">
        <v>4556</v>
      </c>
      <c r="P695" s="26">
        <v>7001280</v>
      </c>
      <c r="Q695" s="28"/>
      <c r="R695" s="26">
        <v>3019</v>
      </c>
      <c r="S695" s="27">
        <v>43784</v>
      </c>
      <c r="T695" s="26" t="s">
        <v>5023</v>
      </c>
    </row>
    <row r="696" spans="1:20" x14ac:dyDescent="0.25">
      <c r="A696" s="16">
        <v>686</v>
      </c>
      <c r="B696" s="7" t="s">
        <v>5162</v>
      </c>
      <c r="C696" s="26" t="s">
        <v>54</v>
      </c>
      <c r="D696" s="26"/>
      <c r="E696" s="14"/>
      <c r="F696" s="26" t="s">
        <v>5161</v>
      </c>
      <c r="G696" s="26" t="s">
        <v>94</v>
      </c>
      <c r="H696" s="26" t="s">
        <v>5047</v>
      </c>
      <c r="I696" s="26">
        <v>1</v>
      </c>
      <c r="J696" s="26" t="s">
        <v>4556</v>
      </c>
      <c r="K696" s="26">
        <v>7001280</v>
      </c>
      <c r="L696" s="28"/>
      <c r="M696" s="27">
        <v>43799</v>
      </c>
      <c r="N696" s="26">
        <v>1</v>
      </c>
      <c r="O696" s="26" t="s">
        <v>4556</v>
      </c>
      <c r="P696" s="26">
        <v>7001280</v>
      </c>
      <c r="Q696" s="28"/>
      <c r="R696" s="26">
        <v>3019</v>
      </c>
      <c r="S696" s="27">
        <v>43784</v>
      </c>
      <c r="T696" s="26" t="s">
        <v>5023</v>
      </c>
    </row>
    <row r="697" spans="1:20" x14ac:dyDescent="0.25">
      <c r="A697" s="16">
        <v>687</v>
      </c>
      <c r="B697" s="7" t="s">
        <v>5160</v>
      </c>
      <c r="C697" s="26" t="s">
        <v>54</v>
      </c>
      <c r="D697" s="26"/>
      <c r="E697" s="14"/>
      <c r="F697" s="26" t="s">
        <v>5159</v>
      </c>
      <c r="G697" s="26" t="s">
        <v>94</v>
      </c>
      <c r="H697" s="26" t="s">
        <v>5047</v>
      </c>
      <c r="I697" s="26">
        <v>1</v>
      </c>
      <c r="J697" s="26" t="s">
        <v>4556</v>
      </c>
      <c r="K697" s="26">
        <v>7001280</v>
      </c>
      <c r="L697" s="28"/>
      <c r="M697" s="27">
        <v>43799</v>
      </c>
      <c r="N697" s="26">
        <v>1</v>
      </c>
      <c r="O697" s="26" t="s">
        <v>4556</v>
      </c>
      <c r="P697" s="26">
        <v>7001280</v>
      </c>
      <c r="Q697" s="28"/>
      <c r="R697" s="26">
        <v>2819</v>
      </c>
      <c r="S697" s="27">
        <v>43784</v>
      </c>
      <c r="T697" s="26" t="s">
        <v>5023</v>
      </c>
    </row>
    <row r="698" spans="1:20" x14ac:dyDescent="0.25">
      <c r="A698" s="16">
        <v>688</v>
      </c>
      <c r="B698" s="7" t="s">
        <v>5158</v>
      </c>
      <c r="C698" s="26" t="s">
        <v>54</v>
      </c>
      <c r="D698" s="26"/>
      <c r="E698" s="14"/>
      <c r="F698" s="26" t="s">
        <v>5157</v>
      </c>
      <c r="G698" s="26" t="s">
        <v>94</v>
      </c>
      <c r="H698" s="26" t="s">
        <v>5047</v>
      </c>
      <c r="I698" s="26">
        <v>1</v>
      </c>
      <c r="J698" s="26" t="s">
        <v>4556</v>
      </c>
      <c r="K698" s="26">
        <v>15689232</v>
      </c>
      <c r="L698" s="28"/>
      <c r="M698" s="27">
        <v>43769</v>
      </c>
      <c r="N698" s="26">
        <v>1</v>
      </c>
      <c r="O698" s="26" t="s">
        <v>4556</v>
      </c>
      <c r="P698" s="26">
        <v>10459488</v>
      </c>
      <c r="Q698" s="28"/>
      <c r="R698" s="26">
        <v>31119</v>
      </c>
      <c r="S698" s="27">
        <v>43787</v>
      </c>
      <c r="T698" s="26" t="s">
        <v>5023</v>
      </c>
    </row>
    <row r="699" spans="1:20" x14ac:dyDescent="0.25">
      <c r="A699" s="16">
        <v>689</v>
      </c>
      <c r="B699" s="7" t="s">
        <v>5156</v>
      </c>
      <c r="C699" s="26" t="s">
        <v>54</v>
      </c>
      <c r="D699" s="26"/>
      <c r="E699" s="14"/>
      <c r="F699" s="26" t="s">
        <v>5155</v>
      </c>
      <c r="G699" s="26" t="s">
        <v>94</v>
      </c>
      <c r="H699" s="26" t="s">
        <v>5134</v>
      </c>
      <c r="I699" s="26">
        <v>1</v>
      </c>
      <c r="J699" s="26" t="s">
        <v>4556</v>
      </c>
      <c r="K699" s="26">
        <v>13153920</v>
      </c>
      <c r="L699" s="28"/>
      <c r="M699" s="27">
        <v>43799</v>
      </c>
      <c r="N699" s="26">
        <v>1</v>
      </c>
      <c r="O699" s="26" t="s">
        <v>4556</v>
      </c>
      <c r="P699" s="26">
        <v>9865440</v>
      </c>
      <c r="Q699" s="28"/>
      <c r="R699" s="26">
        <v>33719</v>
      </c>
      <c r="S699" s="27">
        <v>43787</v>
      </c>
      <c r="T699" s="26" t="s">
        <v>5023</v>
      </c>
    </row>
    <row r="700" spans="1:20" x14ac:dyDescent="0.25">
      <c r="A700" s="16">
        <v>690</v>
      </c>
      <c r="B700" s="7" t="s">
        <v>5154</v>
      </c>
      <c r="C700" s="26" t="s">
        <v>54</v>
      </c>
      <c r="D700" s="26"/>
      <c r="E700" s="14"/>
      <c r="F700" s="26" t="s">
        <v>5153</v>
      </c>
      <c r="G700" s="26" t="s">
        <v>94</v>
      </c>
      <c r="H700" s="26" t="s">
        <v>5047</v>
      </c>
      <c r="I700" s="26">
        <v>1</v>
      </c>
      <c r="J700" s="26" t="s">
        <v>4556</v>
      </c>
      <c r="K700" s="26">
        <v>7001280</v>
      </c>
      <c r="L700" s="28"/>
      <c r="M700" s="27">
        <v>43799</v>
      </c>
      <c r="N700" s="26">
        <v>1</v>
      </c>
      <c r="O700" s="26" t="s">
        <v>4556</v>
      </c>
      <c r="P700" s="26">
        <v>7001280</v>
      </c>
      <c r="Q700" s="28"/>
      <c r="R700" s="26">
        <v>2819</v>
      </c>
      <c r="S700" s="27">
        <v>43787</v>
      </c>
      <c r="T700" s="26" t="s">
        <v>5023</v>
      </c>
    </row>
    <row r="701" spans="1:20" x14ac:dyDescent="0.25">
      <c r="A701" s="16">
        <v>691</v>
      </c>
      <c r="B701" s="7" t="s">
        <v>5152</v>
      </c>
      <c r="C701" s="26" t="s">
        <v>54</v>
      </c>
      <c r="D701" s="26"/>
      <c r="E701" s="14"/>
      <c r="F701" s="26" t="s">
        <v>5151</v>
      </c>
      <c r="G701" s="26" t="s">
        <v>94</v>
      </c>
      <c r="H701" s="26" t="s">
        <v>5150</v>
      </c>
      <c r="I701" s="26">
        <v>1</v>
      </c>
      <c r="J701" s="26" t="s">
        <v>5149</v>
      </c>
      <c r="K701" s="26">
        <v>314916000</v>
      </c>
      <c r="L701" s="28"/>
      <c r="M701" s="27">
        <v>43799</v>
      </c>
      <c r="N701" s="26">
        <v>1</v>
      </c>
      <c r="O701" s="26" t="s">
        <v>5149</v>
      </c>
      <c r="P701" s="26">
        <v>314916000</v>
      </c>
      <c r="Q701" s="28"/>
      <c r="R701" s="26">
        <v>23519</v>
      </c>
      <c r="S701" s="27">
        <v>43787</v>
      </c>
      <c r="T701" s="26" t="s">
        <v>5023</v>
      </c>
    </row>
    <row r="702" spans="1:20" x14ac:dyDescent="0.25">
      <c r="A702" s="16">
        <v>692</v>
      </c>
      <c r="B702" s="7" t="s">
        <v>5148</v>
      </c>
      <c r="C702" s="26" t="s">
        <v>54</v>
      </c>
      <c r="D702" s="26"/>
      <c r="E702" s="14"/>
      <c r="F702" s="26" t="s">
        <v>5147</v>
      </c>
      <c r="G702" s="26" t="s">
        <v>94</v>
      </c>
      <c r="H702" s="26" t="s">
        <v>5122</v>
      </c>
      <c r="I702" s="26">
        <v>1</v>
      </c>
      <c r="J702" s="26" t="s">
        <v>4556</v>
      </c>
      <c r="K702" s="26">
        <v>7001280</v>
      </c>
      <c r="L702" s="28"/>
      <c r="M702" s="27">
        <v>43799</v>
      </c>
      <c r="N702" s="26">
        <v>1</v>
      </c>
      <c r="O702" s="26" t="s">
        <v>4556</v>
      </c>
      <c r="P702" s="26">
        <v>7001280</v>
      </c>
      <c r="Q702" s="28"/>
      <c r="R702" s="26">
        <v>34019</v>
      </c>
      <c r="S702" s="27">
        <v>43790</v>
      </c>
      <c r="T702" s="26" t="s">
        <v>5023</v>
      </c>
    </row>
    <row r="703" spans="1:20" x14ac:dyDescent="0.25">
      <c r="A703" s="16">
        <v>693</v>
      </c>
      <c r="B703" s="7" t="s">
        <v>5146</v>
      </c>
      <c r="C703" s="26" t="s">
        <v>54</v>
      </c>
      <c r="D703" s="26"/>
      <c r="E703" s="14"/>
      <c r="F703" s="26" t="s">
        <v>5138</v>
      </c>
      <c r="G703" s="26" t="s">
        <v>99</v>
      </c>
      <c r="H703" s="26" t="s">
        <v>5137</v>
      </c>
      <c r="I703" s="26">
        <v>1</v>
      </c>
      <c r="J703" s="26" t="s">
        <v>4556</v>
      </c>
      <c r="K703" s="26">
        <v>504783257</v>
      </c>
      <c r="L703" s="28"/>
      <c r="M703" s="27">
        <v>43769</v>
      </c>
      <c r="N703" s="26">
        <v>1</v>
      </c>
      <c r="O703" s="26" t="s">
        <v>4556</v>
      </c>
      <c r="P703" s="26">
        <v>51598039.270000003</v>
      </c>
      <c r="Q703" s="28"/>
      <c r="R703" s="26">
        <v>23319</v>
      </c>
      <c r="S703" s="27">
        <v>43791</v>
      </c>
      <c r="T703" s="26" t="s">
        <v>5023</v>
      </c>
    </row>
    <row r="704" spans="1:20" x14ac:dyDescent="0.25">
      <c r="A704" s="16">
        <v>694</v>
      </c>
      <c r="B704" s="7" t="s">
        <v>5145</v>
      </c>
      <c r="C704" s="26" t="s">
        <v>54</v>
      </c>
      <c r="D704" s="26"/>
      <c r="E704" s="14"/>
      <c r="F704" s="26" t="s">
        <v>5138</v>
      </c>
      <c r="G704" s="26" t="s">
        <v>99</v>
      </c>
      <c r="H704" s="26" t="s">
        <v>5137</v>
      </c>
      <c r="I704" s="26">
        <v>1</v>
      </c>
      <c r="J704" s="26" t="s">
        <v>4556</v>
      </c>
      <c r="K704" s="26">
        <v>504783257</v>
      </c>
      <c r="L704" s="28"/>
      <c r="M704" s="27">
        <v>43769</v>
      </c>
      <c r="N704" s="26">
        <v>1</v>
      </c>
      <c r="O704" s="26" t="s">
        <v>4556</v>
      </c>
      <c r="P704" s="26">
        <v>187010120.52000001</v>
      </c>
      <c r="Q704" s="28"/>
      <c r="R704" s="26">
        <v>23319</v>
      </c>
      <c r="S704" s="27">
        <v>43791</v>
      </c>
      <c r="T704" s="26" t="s">
        <v>5023</v>
      </c>
    </row>
    <row r="705" spans="1:20" x14ac:dyDescent="0.25">
      <c r="A705" s="16">
        <v>695</v>
      </c>
      <c r="B705" s="7" t="s">
        <v>5144</v>
      </c>
      <c r="C705" s="26" t="s">
        <v>54</v>
      </c>
      <c r="D705" s="26"/>
      <c r="E705" s="14"/>
      <c r="F705" s="26" t="s">
        <v>5138</v>
      </c>
      <c r="G705" s="26" t="s">
        <v>99</v>
      </c>
      <c r="H705" s="26" t="s">
        <v>5137</v>
      </c>
      <c r="I705" s="26">
        <v>1</v>
      </c>
      <c r="J705" s="26" t="s">
        <v>4556</v>
      </c>
      <c r="K705" s="26">
        <v>504783257</v>
      </c>
      <c r="L705" s="28"/>
      <c r="M705" s="27">
        <v>43769</v>
      </c>
      <c r="N705" s="26">
        <v>1</v>
      </c>
      <c r="O705" s="26" t="s">
        <v>4556</v>
      </c>
      <c r="P705" s="26">
        <v>24826679.370000001</v>
      </c>
      <c r="Q705" s="28"/>
      <c r="R705" s="26">
        <v>23319</v>
      </c>
      <c r="S705" s="27">
        <v>43791</v>
      </c>
      <c r="T705" s="26" t="s">
        <v>5023</v>
      </c>
    </row>
    <row r="706" spans="1:20" x14ac:dyDescent="0.25">
      <c r="A706" s="16">
        <v>696</v>
      </c>
      <c r="B706" s="7" t="s">
        <v>5143</v>
      </c>
      <c r="C706" s="26" t="s">
        <v>54</v>
      </c>
      <c r="D706" s="26"/>
      <c r="E706" s="14"/>
      <c r="F706" s="26" t="s">
        <v>5138</v>
      </c>
      <c r="G706" s="26" t="s">
        <v>99</v>
      </c>
      <c r="H706" s="26" t="s">
        <v>5137</v>
      </c>
      <c r="I706" s="26">
        <v>1</v>
      </c>
      <c r="J706" s="26" t="s">
        <v>4556</v>
      </c>
      <c r="K706" s="26">
        <v>504783257</v>
      </c>
      <c r="L706" s="28"/>
      <c r="M706" s="27">
        <v>43769</v>
      </c>
      <c r="N706" s="26">
        <v>1</v>
      </c>
      <c r="O706" s="26" t="s">
        <v>4556</v>
      </c>
      <c r="P706" s="26">
        <v>26795754.18</v>
      </c>
      <c r="Q706" s="28"/>
      <c r="R706" s="26">
        <v>23319</v>
      </c>
      <c r="S706" s="27">
        <v>43791</v>
      </c>
      <c r="T706" s="26" t="s">
        <v>5023</v>
      </c>
    </row>
    <row r="707" spans="1:20" x14ac:dyDescent="0.25">
      <c r="A707" s="16">
        <v>697</v>
      </c>
      <c r="B707" s="7" t="s">
        <v>5142</v>
      </c>
      <c r="C707" s="26" t="s">
        <v>54</v>
      </c>
      <c r="D707" s="26"/>
      <c r="E707" s="14"/>
      <c r="F707" s="26" t="s">
        <v>5138</v>
      </c>
      <c r="G707" s="26" t="s">
        <v>99</v>
      </c>
      <c r="H707" s="26" t="s">
        <v>5137</v>
      </c>
      <c r="I707" s="26">
        <v>1</v>
      </c>
      <c r="J707" s="26" t="s">
        <v>4556</v>
      </c>
      <c r="K707" s="26">
        <v>504783257</v>
      </c>
      <c r="L707" s="28"/>
      <c r="M707" s="27">
        <v>43769</v>
      </c>
      <c r="N707" s="26">
        <v>1</v>
      </c>
      <c r="O707" s="26" t="s">
        <v>4556</v>
      </c>
      <c r="P707" s="26">
        <v>24292256.460000001</v>
      </c>
      <c r="Q707" s="28"/>
      <c r="R707" s="26">
        <v>23319</v>
      </c>
      <c r="S707" s="27">
        <v>43791</v>
      </c>
      <c r="T707" s="26" t="s">
        <v>5023</v>
      </c>
    </row>
    <row r="708" spans="1:20" x14ac:dyDescent="0.25">
      <c r="A708" s="16">
        <v>698</v>
      </c>
      <c r="B708" s="7" t="s">
        <v>5141</v>
      </c>
      <c r="C708" s="26" t="s">
        <v>54</v>
      </c>
      <c r="D708" s="26"/>
      <c r="E708" s="14"/>
      <c r="F708" s="26" t="s">
        <v>5138</v>
      </c>
      <c r="G708" s="26" t="s">
        <v>99</v>
      </c>
      <c r="H708" s="26" t="s">
        <v>5137</v>
      </c>
      <c r="I708" s="26">
        <v>1</v>
      </c>
      <c r="J708" s="26" t="s">
        <v>4556</v>
      </c>
      <c r="K708" s="26">
        <v>504783257</v>
      </c>
      <c r="L708" s="28"/>
      <c r="M708" s="27">
        <v>43769</v>
      </c>
      <c r="N708" s="26">
        <v>1</v>
      </c>
      <c r="O708" s="26" t="s">
        <v>4556</v>
      </c>
      <c r="P708" s="26">
        <v>20990443</v>
      </c>
      <c r="Q708" s="28"/>
      <c r="R708" s="26">
        <v>23319</v>
      </c>
      <c r="S708" s="27">
        <v>43791</v>
      </c>
      <c r="T708" s="26" t="s">
        <v>5023</v>
      </c>
    </row>
    <row r="709" spans="1:20" x14ac:dyDescent="0.25">
      <c r="A709" s="16">
        <v>699</v>
      </c>
      <c r="B709" s="7" t="s">
        <v>5140</v>
      </c>
      <c r="C709" s="26" t="s">
        <v>54</v>
      </c>
      <c r="D709" s="26"/>
      <c r="E709" s="14"/>
      <c r="F709" s="26" t="s">
        <v>5138</v>
      </c>
      <c r="G709" s="26" t="s">
        <v>99</v>
      </c>
      <c r="H709" s="26" t="s">
        <v>5137</v>
      </c>
      <c r="I709" s="26">
        <v>1</v>
      </c>
      <c r="J709" s="26" t="s">
        <v>4556</v>
      </c>
      <c r="K709" s="26">
        <v>504783257</v>
      </c>
      <c r="L709" s="28"/>
      <c r="M709" s="27">
        <v>43769</v>
      </c>
      <c r="N709" s="26">
        <v>1</v>
      </c>
      <c r="O709" s="26" t="s">
        <v>4556</v>
      </c>
      <c r="P709" s="26">
        <v>27697287.100000001</v>
      </c>
      <c r="Q709" s="28"/>
      <c r="R709" s="26">
        <v>23319</v>
      </c>
      <c r="S709" s="27">
        <v>43791</v>
      </c>
      <c r="T709" s="26" t="s">
        <v>5023</v>
      </c>
    </row>
    <row r="710" spans="1:20" x14ac:dyDescent="0.25">
      <c r="A710" s="16">
        <v>700</v>
      </c>
      <c r="B710" s="7" t="s">
        <v>5139</v>
      </c>
      <c r="C710" s="26" t="s">
        <v>54</v>
      </c>
      <c r="D710" s="26"/>
      <c r="E710" s="14"/>
      <c r="F710" s="26" t="s">
        <v>5138</v>
      </c>
      <c r="G710" s="26" t="s">
        <v>99</v>
      </c>
      <c r="H710" s="26" t="s">
        <v>5137</v>
      </c>
      <c r="I710" s="26">
        <v>1</v>
      </c>
      <c r="J710" s="26" t="s">
        <v>4556</v>
      </c>
      <c r="K710" s="26">
        <v>504783257</v>
      </c>
      <c r="L710" s="28"/>
      <c r="M710" s="27">
        <v>43769</v>
      </c>
      <c r="N710" s="26">
        <v>1</v>
      </c>
      <c r="O710" s="26" t="s">
        <v>4556</v>
      </c>
      <c r="P710" s="26">
        <v>25808464.66</v>
      </c>
      <c r="Q710" s="28"/>
      <c r="R710" s="26">
        <v>23319</v>
      </c>
      <c r="S710" s="27">
        <v>43791</v>
      </c>
      <c r="T710" s="26" t="s">
        <v>5023</v>
      </c>
    </row>
    <row r="711" spans="1:20" x14ac:dyDescent="0.25">
      <c r="A711" s="16">
        <v>701</v>
      </c>
      <c r="B711" s="7" t="s">
        <v>5136</v>
      </c>
      <c r="C711" s="26" t="s">
        <v>54</v>
      </c>
      <c r="D711" s="26"/>
      <c r="E711" s="14"/>
      <c r="F711" s="26" t="s">
        <v>5135</v>
      </c>
      <c r="G711" s="26" t="s">
        <v>94</v>
      </c>
      <c r="H711" s="26" t="s">
        <v>5134</v>
      </c>
      <c r="I711" s="26">
        <v>1</v>
      </c>
      <c r="J711" s="26" t="s">
        <v>4556</v>
      </c>
      <c r="K711" s="26">
        <v>9865440</v>
      </c>
      <c r="L711" s="28"/>
      <c r="M711" s="27">
        <v>43799</v>
      </c>
      <c r="N711" s="26">
        <v>1</v>
      </c>
      <c r="O711" s="26" t="s">
        <v>4556</v>
      </c>
      <c r="P711" s="26">
        <v>9865440</v>
      </c>
      <c r="Q711" s="28"/>
      <c r="R711" s="26">
        <v>34719</v>
      </c>
      <c r="S711" s="27">
        <v>43794</v>
      </c>
      <c r="T711" s="26" t="s">
        <v>5023</v>
      </c>
    </row>
    <row r="712" spans="1:20" x14ac:dyDescent="0.25">
      <c r="A712" s="16">
        <v>702</v>
      </c>
      <c r="B712" s="7" t="s">
        <v>5133</v>
      </c>
      <c r="C712" s="26" t="s">
        <v>54</v>
      </c>
      <c r="D712" s="26"/>
      <c r="E712" s="14"/>
      <c r="F712" s="26" t="s">
        <v>5132</v>
      </c>
      <c r="G712" s="26" t="s">
        <v>94</v>
      </c>
      <c r="H712" s="26" t="s">
        <v>5056</v>
      </c>
      <c r="I712" s="26">
        <v>1</v>
      </c>
      <c r="J712" s="26" t="s">
        <v>4556</v>
      </c>
      <c r="K712" s="26">
        <v>26530200</v>
      </c>
      <c r="L712" s="28"/>
      <c r="M712" s="27">
        <v>43769</v>
      </c>
      <c r="N712" s="26">
        <v>1</v>
      </c>
      <c r="O712" s="26" t="s">
        <v>4556</v>
      </c>
      <c r="P712" s="26">
        <v>14626800</v>
      </c>
      <c r="Q712" s="28"/>
      <c r="R712" s="26">
        <v>32119</v>
      </c>
      <c r="S712" s="27">
        <v>43794</v>
      </c>
      <c r="T712" s="26" t="s">
        <v>5023</v>
      </c>
    </row>
    <row r="713" spans="1:20" x14ac:dyDescent="0.25">
      <c r="A713" s="16">
        <v>703</v>
      </c>
      <c r="B713" s="7" t="s">
        <v>5131</v>
      </c>
      <c r="C713" s="26" t="s">
        <v>54</v>
      </c>
      <c r="D713" s="26"/>
      <c r="E713" s="14"/>
      <c r="F713" s="26" t="s">
        <v>5130</v>
      </c>
      <c r="G713" s="26" t="s">
        <v>99</v>
      </c>
      <c r="H713" s="26" t="s">
        <v>5024</v>
      </c>
      <c r="I713" s="26">
        <v>1</v>
      </c>
      <c r="J713" s="26" t="s">
        <v>4556</v>
      </c>
      <c r="K713" s="26">
        <v>252452691</v>
      </c>
      <c r="L713" s="28"/>
      <c r="M713" s="27">
        <v>43708</v>
      </c>
      <c r="N713" s="26">
        <v>3</v>
      </c>
      <c r="O713" s="26" t="s">
        <v>4556</v>
      </c>
      <c r="P713" s="26">
        <v>80149984.333333299</v>
      </c>
      <c r="Q713" s="28"/>
      <c r="R713" s="26">
        <v>20819</v>
      </c>
      <c r="S713" s="27">
        <v>43794</v>
      </c>
      <c r="T713" s="26" t="s">
        <v>5023</v>
      </c>
    </row>
    <row r="714" spans="1:20" x14ac:dyDescent="0.25">
      <c r="A714" s="16">
        <v>704</v>
      </c>
      <c r="B714" s="7" t="s">
        <v>5129</v>
      </c>
      <c r="C714" s="26" t="s">
        <v>54</v>
      </c>
      <c r="D714" s="26"/>
      <c r="E714" s="14"/>
      <c r="F714" s="26" t="s">
        <v>5128</v>
      </c>
      <c r="G714" s="26" t="s">
        <v>94</v>
      </c>
      <c r="H714" s="26" t="s">
        <v>5047</v>
      </c>
      <c r="I714" s="26">
        <v>1</v>
      </c>
      <c r="J714" s="26" t="s">
        <v>4556</v>
      </c>
      <c r="K714" s="26">
        <v>10459488</v>
      </c>
      <c r="L714" s="28"/>
      <c r="M714" s="27">
        <v>43799</v>
      </c>
      <c r="N714" s="26">
        <v>1</v>
      </c>
      <c r="O714" s="26" t="s">
        <v>4556</v>
      </c>
      <c r="P714" s="26">
        <v>10459488</v>
      </c>
      <c r="Q714" s="28"/>
      <c r="R714" s="26">
        <v>2819</v>
      </c>
      <c r="S714" s="27">
        <v>43795</v>
      </c>
      <c r="T714" s="26" t="s">
        <v>5023</v>
      </c>
    </row>
    <row r="715" spans="1:20" x14ac:dyDescent="0.25">
      <c r="A715" s="16">
        <v>705</v>
      </c>
      <c r="B715" s="7" t="s">
        <v>5127</v>
      </c>
      <c r="C715" s="26" t="s">
        <v>54</v>
      </c>
      <c r="D715" s="26"/>
      <c r="E715" s="14"/>
      <c r="F715" s="26" t="s">
        <v>5126</v>
      </c>
      <c r="G715" s="26" t="s">
        <v>99</v>
      </c>
      <c r="H715" s="26" t="s">
        <v>5125</v>
      </c>
      <c r="I715" s="26">
        <v>1</v>
      </c>
      <c r="J715" s="26" t="s">
        <v>5034</v>
      </c>
      <c r="K715" s="26">
        <v>64985723.939999998</v>
      </c>
      <c r="L715" s="28"/>
      <c r="M715" s="27">
        <v>43738</v>
      </c>
      <c r="N715" s="26">
        <v>38</v>
      </c>
      <c r="O715" s="26" t="s">
        <v>5034</v>
      </c>
      <c r="P715" s="26">
        <v>1707831.94736842</v>
      </c>
      <c r="Q715" s="28"/>
      <c r="R715" s="26">
        <v>19319</v>
      </c>
      <c r="S715" s="27">
        <v>43795</v>
      </c>
      <c r="T715" s="26" t="s">
        <v>5023</v>
      </c>
    </row>
    <row r="716" spans="1:20" x14ac:dyDescent="0.25">
      <c r="A716" s="16">
        <v>706</v>
      </c>
      <c r="B716" s="7" t="s">
        <v>5124</v>
      </c>
      <c r="C716" s="26" t="s">
        <v>54</v>
      </c>
      <c r="D716" s="26"/>
      <c r="E716" s="14"/>
      <c r="F716" s="26" t="s">
        <v>5123</v>
      </c>
      <c r="G716" s="26" t="s">
        <v>94</v>
      </c>
      <c r="H716" s="26" t="s">
        <v>5122</v>
      </c>
      <c r="I716" s="26">
        <v>1</v>
      </c>
      <c r="J716" s="26" t="s">
        <v>4556</v>
      </c>
      <c r="K716" s="26">
        <v>24276000</v>
      </c>
      <c r="L716" s="28"/>
      <c r="M716" s="27">
        <v>43799</v>
      </c>
      <c r="N716" s="26">
        <v>1</v>
      </c>
      <c r="O716" s="26" t="s">
        <v>4556</v>
      </c>
      <c r="P716" s="26">
        <v>24276000</v>
      </c>
      <c r="Q716" s="28"/>
      <c r="R716" s="26">
        <v>33419</v>
      </c>
      <c r="S716" s="27">
        <v>43795</v>
      </c>
      <c r="T716" s="26" t="s">
        <v>5023</v>
      </c>
    </row>
    <row r="717" spans="1:20" x14ac:dyDescent="0.25">
      <c r="A717" s="16">
        <v>707</v>
      </c>
      <c r="B717" s="7" t="s">
        <v>5121</v>
      </c>
      <c r="C717" s="26" t="s">
        <v>54</v>
      </c>
      <c r="D717" s="26"/>
      <c r="E717" s="14"/>
      <c r="F717" s="26" t="s">
        <v>5120</v>
      </c>
      <c r="G717" s="26" t="s">
        <v>94</v>
      </c>
      <c r="H717" s="26" t="s">
        <v>5047</v>
      </c>
      <c r="I717" s="26">
        <v>1</v>
      </c>
      <c r="J717" s="26" t="s">
        <v>4556</v>
      </c>
      <c r="K717" s="26">
        <v>7001280</v>
      </c>
      <c r="L717" s="28"/>
      <c r="M717" s="27">
        <v>43769</v>
      </c>
      <c r="N717" s="26">
        <v>1</v>
      </c>
      <c r="O717" s="26" t="s">
        <v>4556</v>
      </c>
      <c r="P717" s="26">
        <v>3500640</v>
      </c>
      <c r="Q717" s="28"/>
      <c r="R717" s="26">
        <v>31419</v>
      </c>
      <c r="S717" s="27">
        <v>43796</v>
      </c>
      <c r="T717" s="26" t="s">
        <v>5023</v>
      </c>
    </row>
    <row r="718" spans="1:20" x14ac:dyDescent="0.25">
      <c r="A718" s="16">
        <v>708</v>
      </c>
      <c r="B718" s="7" t="s">
        <v>5119</v>
      </c>
      <c r="C718" s="26" t="s">
        <v>54</v>
      </c>
      <c r="D718" s="26"/>
      <c r="E718" s="14"/>
      <c r="F718" s="26" t="s">
        <v>5118</v>
      </c>
      <c r="G718" s="26" t="s">
        <v>94</v>
      </c>
      <c r="H718" s="26" t="s">
        <v>5047</v>
      </c>
      <c r="I718" s="26">
        <v>1</v>
      </c>
      <c r="J718" s="26" t="s">
        <v>4556</v>
      </c>
      <c r="K718" s="26">
        <v>21940200</v>
      </c>
      <c r="L718" s="28"/>
      <c r="M718" s="27">
        <v>43769</v>
      </c>
      <c r="N718" s="26">
        <v>1</v>
      </c>
      <c r="O718" s="26" t="s">
        <v>4556</v>
      </c>
      <c r="P718" s="26">
        <v>9751200</v>
      </c>
      <c r="Q718" s="28"/>
      <c r="R718" s="26">
        <v>30919</v>
      </c>
      <c r="S718" s="27">
        <v>43797</v>
      </c>
      <c r="T718" s="26" t="s">
        <v>5023</v>
      </c>
    </row>
    <row r="719" spans="1:20" x14ac:dyDescent="0.25">
      <c r="A719" s="16">
        <v>709</v>
      </c>
      <c r="B719" s="7" t="s">
        <v>5117</v>
      </c>
      <c r="C719" s="26" t="s">
        <v>54</v>
      </c>
      <c r="D719" s="26"/>
      <c r="E719" s="14"/>
      <c r="F719" s="26" t="s">
        <v>5116</v>
      </c>
      <c r="G719" s="26" t="s">
        <v>94</v>
      </c>
      <c r="H719" s="26" t="s">
        <v>5047</v>
      </c>
      <c r="I719" s="26">
        <v>1</v>
      </c>
      <c r="J719" s="26" t="s">
        <v>4556</v>
      </c>
      <c r="K719" s="26">
        <v>5250960</v>
      </c>
      <c r="L719" s="28"/>
      <c r="M719" s="27">
        <v>43799</v>
      </c>
      <c r="N719" s="26">
        <v>1</v>
      </c>
      <c r="O719" s="26" t="s">
        <v>4556</v>
      </c>
      <c r="P719" s="26">
        <v>5250960</v>
      </c>
      <c r="Q719" s="28"/>
      <c r="R719" s="26">
        <v>2819</v>
      </c>
      <c r="S719" s="27">
        <v>43797</v>
      </c>
      <c r="T719" s="26" t="s">
        <v>5023</v>
      </c>
    </row>
    <row r="720" spans="1:20" x14ac:dyDescent="0.25">
      <c r="A720" s="16">
        <v>710</v>
      </c>
      <c r="B720" s="7" t="s">
        <v>5115</v>
      </c>
      <c r="C720" s="26" t="s">
        <v>54</v>
      </c>
      <c r="D720" s="26"/>
      <c r="E720" s="14"/>
      <c r="F720" s="26" t="s">
        <v>5114</v>
      </c>
      <c r="G720" s="26" t="s">
        <v>94</v>
      </c>
      <c r="H720" s="26" t="s">
        <v>5047</v>
      </c>
      <c r="I720" s="26">
        <v>1</v>
      </c>
      <c r="J720" s="26" t="s">
        <v>4556</v>
      </c>
      <c r="K720" s="26">
        <v>8751600</v>
      </c>
      <c r="L720" s="28"/>
      <c r="M720" s="27">
        <v>43799</v>
      </c>
      <c r="N720" s="26">
        <v>1</v>
      </c>
      <c r="O720" s="26" t="s">
        <v>4556</v>
      </c>
      <c r="P720" s="26">
        <v>7001280</v>
      </c>
      <c r="Q720" s="28"/>
      <c r="R720" s="26">
        <v>3019</v>
      </c>
      <c r="S720" s="27">
        <v>43797</v>
      </c>
      <c r="T720" s="26" t="s">
        <v>5023</v>
      </c>
    </row>
    <row r="721" spans="1:20" x14ac:dyDescent="0.25">
      <c r="A721" s="16">
        <v>711</v>
      </c>
      <c r="B721" s="7" t="s">
        <v>5113</v>
      </c>
      <c r="C721" s="26" t="s">
        <v>54</v>
      </c>
      <c r="D721" s="26"/>
      <c r="E721" s="14"/>
      <c r="F721" s="26" t="s">
        <v>5112</v>
      </c>
      <c r="G721" s="26" t="s">
        <v>94</v>
      </c>
      <c r="H721" s="26" t="s">
        <v>5047</v>
      </c>
      <c r="I721" s="26">
        <v>1</v>
      </c>
      <c r="J721" s="26" t="s">
        <v>4556</v>
      </c>
      <c r="K721" s="26">
        <v>21940200</v>
      </c>
      <c r="L721" s="28"/>
      <c r="M721" s="27">
        <v>43769</v>
      </c>
      <c r="N721" s="26">
        <v>1</v>
      </c>
      <c r="O721" s="26" t="s">
        <v>4556</v>
      </c>
      <c r="P721" s="26">
        <v>10970100</v>
      </c>
      <c r="Q721" s="28"/>
      <c r="R721" s="26">
        <v>30919</v>
      </c>
      <c r="S721" s="27">
        <v>43797</v>
      </c>
      <c r="T721" s="26" t="s">
        <v>5023</v>
      </c>
    </row>
    <row r="722" spans="1:20" x14ac:dyDescent="0.25">
      <c r="A722" s="16">
        <v>712</v>
      </c>
      <c r="B722" s="7" t="s">
        <v>5111</v>
      </c>
      <c r="C722" s="26" t="s">
        <v>54</v>
      </c>
      <c r="D722" s="26"/>
      <c r="E722" s="14"/>
      <c r="F722" s="26" t="s">
        <v>5110</v>
      </c>
      <c r="G722" s="26" t="s">
        <v>94</v>
      </c>
      <c r="H722" s="26" t="s">
        <v>5047</v>
      </c>
      <c r="I722" s="26">
        <v>1</v>
      </c>
      <c r="J722" s="26" t="s">
        <v>4556</v>
      </c>
      <c r="K722" s="26">
        <v>8751600</v>
      </c>
      <c r="L722" s="28"/>
      <c r="M722" s="27">
        <v>43769</v>
      </c>
      <c r="N722" s="26">
        <v>1</v>
      </c>
      <c r="O722" s="26" t="s">
        <v>4556</v>
      </c>
      <c r="P722" s="26">
        <v>4500000</v>
      </c>
      <c r="Q722" s="28"/>
      <c r="R722" s="26">
        <v>3019</v>
      </c>
      <c r="S722" s="27">
        <v>43797</v>
      </c>
      <c r="T722" s="26" t="s">
        <v>5023</v>
      </c>
    </row>
    <row r="723" spans="1:20" x14ac:dyDescent="0.25">
      <c r="A723" s="16">
        <v>713</v>
      </c>
      <c r="B723" s="7" t="s">
        <v>5109</v>
      </c>
      <c r="C723" s="26" t="s">
        <v>54</v>
      </c>
      <c r="D723" s="26"/>
      <c r="E723" s="14"/>
      <c r="F723" s="26" t="s">
        <v>5108</v>
      </c>
      <c r="G723" s="26" t="s">
        <v>94</v>
      </c>
      <c r="H723" s="26" t="s">
        <v>5047</v>
      </c>
      <c r="I723" s="26">
        <v>1</v>
      </c>
      <c r="J723" s="26" t="s">
        <v>5034</v>
      </c>
      <c r="K723" s="26">
        <v>7001280</v>
      </c>
      <c r="L723" s="28"/>
      <c r="M723" s="27">
        <v>43799</v>
      </c>
      <c r="N723" s="26">
        <v>1</v>
      </c>
      <c r="O723" s="26" t="s">
        <v>4556</v>
      </c>
      <c r="P723" s="26">
        <v>7001280</v>
      </c>
      <c r="Q723" s="28"/>
      <c r="R723" s="26">
        <v>2819</v>
      </c>
      <c r="S723" s="27">
        <v>43797</v>
      </c>
      <c r="T723" s="26" t="s">
        <v>5023</v>
      </c>
    </row>
    <row r="724" spans="1:20" x14ac:dyDescent="0.25">
      <c r="A724" s="16">
        <v>714</v>
      </c>
      <c r="B724" s="7" t="s">
        <v>5107</v>
      </c>
      <c r="C724" s="26" t="s">
        <v>54</v>
      </c>
      <c r="D724" s="26"/>
      <c r="E724" s="14"/>
      <c r="F724" s="26" t="s">
        <v>5106</v>
      </c>
      <c r="G724" s="26" t="s">
        <v>94</v>
      </c>
      <c r="H724" s="26" t="s">
        <v>5047</v>
      </c>
      <c r="I724" s="26">
        <v>1</v>
      </c>
      <c r="J724" s="26" t="s">
        <v>4556</v>
      </c>
      <c r="K724" s="26">
        <v>7001280</v>
      </c>
      <c r="L724" s="28"/>
      <c r="M724" s="27">
        <v>43799</v>
      </c>
      <c r="N724" s="26">
        <v>1</v>
      </c>
      <c r="O724" s="26" t="s">
        <v>4556</v>
      </c>
      <c r="P724" s="26">
        <v>7001280</v>
      </c>
      <c r="Q724" s="28"/>
      <c r="R724" s="26">
        <v>2819</v>
      </c>
      <c r="S724" s="27">
        <v>43797</v>
      </c>
      <c r="T724" s="26" t="s">
        <v>5023</v>
      </c>
    </row>
    <row r="725" spans="1:20" x14ac:dyDescent="0.25">
      <c r="A725" s="16">
        <v>715</v>
      </c>
      <c r="B725" s="7" t="s">
        <v>5105</v>
      </c>
      <c r="C725" s="26" t="s">
        <v>54</v>
      </c>
      <c r="D725" s="26"/>
      <c r="E725" s="14"/>
      <c r="F725" s="26" t="s">
        <v>5104</v>
      </c>
      <c r="G725" s="26" t="s">
        <v>94</v>
      </c>
      <c r="H725" s="26" t="s">
        <v>5047</v>
      </c>
      <c r="I725" s="26">
        <v>1</v>
      </c>
      <c r="J725" s="26" t="s">
        <v>4556</v>
      </c>
      <c r="K725" s="26">
        <v>5250960</v>
      </c>
      <c r="L725" s="28"/>
      <c r="M725" s="27">
        <v>43799</v>
      </c>
      <c r="N725" s="26">
        <v>1</v>
      </c>
      <c r="O725" s="26" t="s">
        <v>4556</v>
      </c>
      <c r="P725" s="26">
        <v>7001280</v>
      </c>
      <c r="Q725" s="28"/>
      <c r="R725" s="26">
        <v>2819</v>
      </c>
      <c r="S725" s="27">
        <v>43797</v>
      </c>
      <c r="T725" s="26" t="s">
        <v>5023</v>
      </c>
    </row>
    <row r="726" spans="1:20" x14ac:dyDescent="0.25">
      <c r="A726" s="16">
        <v>716</v>
      </c>
      <c r="B726" s="7" t="s">
        <v>5103</v>
      </c>
      <c r="C726" s="26" t="s">
        <v>54</v>
      </c>
      <c r="D726" s="26"/>
      <c r="E726" s="14"/>
      <c r="F726" s="26" t="s">
        <v>5102</v>
      </c>
      <c r="G726" s="26" t="s">
        <v>94</v>
      </c>
      <c r="H726" s="26" t="s">
        <v>5083</v>
      </c>
      <c r="I726" s="26">
        <v>1</v>
      </c>
      <c r="J726" s="26" t="s">
        <v>4556</v>
      </c>
      <c r="K726" s="26">
        <v>10970100</v>
      </c>
      <c r="L726" s="28"/>
      <c r="M726" s="27">
        <v>43799</v>
      </c>
      <c r="N726" s="26">
        <v>1</v>
      </c>
      <c r="O726" s="26" t="s">
        <v>4556</v>
      </c>
      <c r="P726" s="26">
        <v>10970100</v>
      </c>
      <c r="Q726" s="28"/>
      <c r="R726" s="26">
        <v>2919</v>
      </c>
      <c r="S726" s="27">
        <v>43797</v>
      </c>
      <c r="T726" s="26" t="s">
        <v>5023</v>
      </c>
    </row>
    <row r="727" spans="1:20" x14ac:dyDescent="0.25">
      <c r="A727" s="16">
        <v>717</v>
      </c>
      <c r="B727" s="7" t="s">
        <v>5101</v>
      </c>
      <c r="C727" s="26" t="s">
        <v>54</v>
      </c>
      <c r="D727" s="26"/>
      <c r="E727" s="14"/>
      <c r="F727" s="26" t="s">
        <v>5100</v>
      </c>
      <c r="G727" s="26" t="s">
        <v>94</v>
      </c>
      <c r="H727" s="26" t="s">
        <v>5024</v>
      </c>
      <c r="I727" s="26">
        <v>1</v>
      </c>
      <c r="J727" s="26" t="s">
        <v>4556</v>
      </c>
      <c r="K727" s="26">
        <v>10970100</v>
      </c>
      <c r="L727" s="28"/>
      <c r="M727" s="27">
        <v>43799</v>
      </c>
      <c r="N727" s="26">
        <v>1</v>
      </c>
      <c r="O727" s="26" t="s">
        <v>4556</v>
      </c>
      <c r="P727" s="26">
        <v>10970100</v>
      </c>
      <c r="Q727" s="28"/>
      <c r="R727" s="26">
        <v>2619</v>
      </c>
      <c r="S727" s="27">
        <v>43797</v>
      </c>
      <c r="T727" s="26" t="s">
        <v>5023</v>
      </c>
    </row>
    <row r="728" spans="1:20" x14ac:dyDescent="0.25">
      <c r="A728" s="16">
        <v>718</v>
      </c>
      <c r="B728" s="7" t="s">
        <v>5099</v>
      </c>
      <c r="C728" s="26" t="s">
        <v>54</v>
      </c>
      <c r="D728" s="26"/>
      <c r="E728" s="14"/>
      <c r="F728" s="26" t="s">
        <v>5098</v>
      </c>
      <c r="G728" s="26" t="s">
        <v>94</v>
      </c>
      <c r="H728" s="26" t="s">
        <v>5047</v>
      </c>
      <c r="I728" s="26">
        <v>1</v>
      </c>
      <c r="J728" s="26" t="s">
        <v>4556</v>
      </c>
      <c r="K728" s="26">
        <v>21940200</v>
      </c>
      <c r="L728" s="28"/>
      <c r="M728" s="27">
        <v>43769</v>
      </c>
      <c r="N728" s="26">
        <v>1</v>
      </c>
      <c r="O728" s="26" t="s">
        <v>4556</v>
      </c>
      <c r="P728" s="26">
        <v>7800960</v>
      </c>
      <c r="Q728" s="28"/>
      <c r="R728" s="26">
        <v>30919</v>
      </c>
      <c r="S728" s="27">
        <v>43797</v>
      </c>
      <c r="T728" s="26" t="s">
        <v>5023</v>
      </c>
    </row>
    <row r="729" spans="1:20" x14ac:dyDescent="0.25">
      <c r="A729" s="16">
        <v>719</v>
      </c>
      <c r="B729" s="7" t="s">
        <v>5097</v>
      </c>
      <c r="C729" s="26" t="s">
        <v>54</v>
      </c>
      <c r="D729" s="26"/>
      <c r="E729" s="14"/>
      <c r="F729" s="26" t="s">
        <v>5096</v>
      </c>
      <c r="G729" s="26" t="s">
        <v>94</v>
      </c>
      <c r="H729" s="26" t="s">
        <v>5047</v>
      </c>
      <c r="I729" s="26">
        <v>1</v>
      </c>
      <c r="J729" s="26" t="s">
        <v>4556</v>
      </c>
      <c r="K729" s="26">
        <v>6000000</v>
      </c>
      <c r="L729" s="28"/>
      <c r="M729" s="27">
        <v>43799</v>
      </c>
      <c r="N729" s="26">
        <v>1</v>
      </c>
      <c r="O729" s="26" t="s">
        <v>4556</v>
      </c>
      <c r="P729" s="26">
        <v>4500000</v>
      </c>
      <c r="Q729" s="28"/>
      <c r="R729" s="26">
        <v>3019</v>
      </c>
      <c r="S729" s="27">
        <v>43797</v>
      </c>
      <c r="T729" s="26" t="s">
        <v>5023</v>
      </c>
    </row>
    <row r="730" spans="1:20" x14ac:dyDescent="0.25">
      <c r="A730" s="16">
        <v>720</v>
      </c>
      <c r="B730" s="7" t="s">
        <v>5095</v>
      </c>
      <c r="C730" s="26" t="s">
        <v>54</v>
      </c>
      <c r="D730" s="26"/>
      <c r="E730" s="14"/>
      <c r="F730" s="26" t="s">
        <v>5094</v>
      </c>
      <c r="G730" s="26" t="s">
        <v>94</v>
      </c>
      <c r="H730" s="26" t="s">
        <v>5083</v>
      </c>
      <c r="I730" s="26">
        <v>1</v>
      </c>
      <c r="J730" s="26" t="s">
        <v>4556</v>
      </c>
      <c r="K730" s="26">
        <v>7001280</v>
      </c>
      <c r="L730" s="28"/>
      <c r="M730" s="27">
        <v>43799</v>
      </c>
      <c r="N730" s="26">
        <v>1</v>
      </c>
      <c r="O730" s="26" t="s">
        <v>4556</v>
      </c>
      <c r="P730" s="26">
        <v>3734016</v>
      </c>
      <c r="Q730" s="28"/>
      <c r="R730" s="26">
        <v>2919</v>
      </c>
      <c r="S730" s="27">
        <v>43797</v>
      </c>
      <c r="T730" s="26" t="s">
        <v>5023</v>
      </c>
    </row>
    <row r="731" spans="1:20" x14ac:dyDescent="0.25">
      <c r="A731" s="16">
        <v>721</v>
      </c>
      <c r="B731" s="7" t="s">
        <v>5093</v>
      </c>
      <c r="C731" s="26" t="s">
        <v>54</v>
      </c>
      <c r="D731" s="26"/>
      <c r="E731" s="14"/>
      <c r="F731" s="26" t="s">
        <v>4557</v>
      </c>
      <c r="G731" s="26" t="s">
        <v>94</v>
      </c>
      <c r="H731" s="26" t="s">
        <v>5092</v>
      </c>
      <c r="I731" s="26">
        <v>1</v>
      </c>
      <c r="J731" s="26" t="s">
        <v>4556</v>
      </c>
      <c r="K731" s="26">
        <v>7844616</v>
      </c>
      <c r="L731" s="28"/>
      <c r="M731" s="27">
        <v>43799</v>
      </c>
      <c r="N731" s="26">
        <v>1</v>
      </c>
      <c r="O731" s="26" t="s">
        <v>4556</v>
      </c>
      <c r="P731" s="26">
        <v>5229744</v>
      </c>
      <c r="Q731" s="28"/>
      <c r="R731" s="26">
        <v>2819</v>
      </c>
      <c r="S731" s="27">
        <v>43797</v>
      </c>
      <c r="T731" s="26" t="s">
        <v>5023</v>
      </c>
    </row>
    <row r="732" spans="1:20" x14ac:dyDescent="0.25">
      <c r="A732" s="16">
        <v>722</v>
      </c>
      <c r="B732" s="7" t="s">
        <v>5091</v>
      </c>
      <c r="C732" s="26" t="s">
        <v>54</v>
      </c>
      <c r="D732" s="26"/>
      <c r="E732" s="14"/>
      <c r="F732" s="26" t="s">
        <v>5090</v>
      </c>
      <c r="G732" s="26" t="s">
        <v>94</v>
      </c>
      <c r="H732" s="26" t="s">
        <v>5056</v>
      </c>
      <c r="I732" s="26">
        <v>1</v>
      </c>
      <c r="J732" s="26" t="s">
        <v>4556</v>
      </c>
      <c r="K732" s="26">
        <v>5250960</v>
      </c>
      <c r="L732" s="28"/>
      <c r="M732" s="27">
        <v>43799</v>
      </c>
      <c r="N732" s="26">
        <v>1</v>
      </c>
      <c r="O732" s="26" t="s">
        <v>4556</v>
      </c>
      <c r="P732" s="26">
        <v>3500640</v>
      </c>
      <c r="Q732" s="28"/>
      <c r="R732" s="26">
        <v>34219</v>
      </c>
      <c r="S732" s="27">
        <v>43798</v>
      </c>
      <c r="T732" s="26" t="s">
        <v>5023</v>
      </c>
    </row>
    <row r="733" spans="1:20" x14ac:dyDescent="0.25">
      <c r="A733" s="16">
        <v>723</v>
      </c>
      <c r="B733" s="7" t="s">
        <v>5089</v>
      </c>
      <c r="C733" s="26" t="s">
        <v>54</v>
      </c>
      <c r="D733" s="26"/>
      <c r="E733" s="14"/>
      <c r="F733" s="26" t="s">
        <v>5088</v>
      </c>
      <c r="G733" s="26" t="s">
        <v>94</v>
      </c>
      <c r="H733" s="26" t="s">
        <v>5047</v>
      </c>
      <c r="I733" s="26">
        <v>1</v>
      </c>
      <c r="J733" s="26" t="s">
        <v>4556</v>
      </c>
      <c r="K733" s="26">
        <v>5250960</v>
      </c>
      <c r="L733" s="28"/>
      <c r="M733" s="27">
        <v>43799</v>
      </c>
      <c r="N733" s="26">
        <v>1</v>
      </c>
      <c r="O733" s="26" t="s">
        <v>4556</v>
      </c>
      <c r="P733" s="26">
        <v>3500640</v>
      </c>
      <c r="Q733" s="28"/>
      <c r="R733" s="26">
        <v>2819</v>
      </c>
      <c r="S733" s="27">
        <v>43798</v>
      </c>
      <c r="T733" s="26" t="s">
        <v>5023</v>
      </c>
    </row>
    <row r="734" spans="1:20" x14ac:dyDescent="0.25">
      <c r="A734" s="16">
        <v>724</v>
      </c>
      <c r="B734" s="7" t="s">
        <v>5087</v>
      </c>
      <c r="C734" s="26" t="s">
        <v>54</v>
      </c>
      <c r="D734" s="26"/>
      <c r="E734" s="14"/>
      <c r="F734" s="26" t="s">
        <v>5086</v>
      </c>
      <c r="G734" s="26" t="s">
        <v>94</v>
      </c>
      <c r="H734" s="26" t="s">
        <v>5047</v>
      </c>
      <c r="I734" s="26">
        <v>1</v>
      </c>
      <c r="J734" s="26" t="s">
        <v>4556</v>
      </c>
      <c r="K734" s="26">
        <v>5250960</v>
      </c>
      <c r="L734" s="28"/>
      <c r="M734" s="27">
        <v>43799</v>
      </c>
      <c r="N734" s="26">
        <v>1</v>
      </c>
      <c r="O734" s="26" t="s">
        <v>4556</v>
      </c>
      <c r="P734" s="26">
        <v>3500640</v>
      </c>
      <c r="Q734" s="28"/>
      <c r="R734" s="26">
        <v>2819</v>
      </c>
      <c r="S734" s="27">
        <v>43798</v>
      </c>
      <c r="T734" s="26" t="s">
        <v>5023</v>
      </c>
    </row>
    <row r="735" spans="1:20" x14ac:dyDescent="0.25">
      <c r="A735" s="16">
        <v>725</v>
      </c>
      <c r="B735" s="7" t="s">
        <v>5085</v>
      </c>
      <c r="C735" s="26" t="s">
        <v>54</v>
      </c>
      <c r="D735" s="26"/>
      <c r="E735" s="14"/>
      <c r="F735" s="26" t="s">
        <v>5084</v>
      </c>
      <c r="G735" s="26" t="s">
        <v>94</v>
      </c>
      <c r="H735" s="26" t="s">
        <v>5083</v>
      </c>
      <c r="I735" s="26">
        <v>1</v>
      </c>
      <c r="J735" s="26" t="s">
        <v>4556</v>
      </c>
      <c r="K735" s="26">
        <v>3500640</v>
      </c>
      <c r="L735" s="28"/>
      <c r="M735" s="27">
        <v>43799</v>
      </c>
      <c r="N735" s="26">
        <v>1</v>
      </c>
      <c r="O735" s="26" t="s">
        <v>4556</v>
      </c>
      <c r="P735" s="26">
        <v>3500640</v>
      </c>
      <c r="Q735" s="28"/>
      <c r="R735" s="26">
        <v>2919</v>
      </c>
      <c r="S735" s="27">
        <v>43798</v>
      </c>
      <c r="T735" s="26" t="s">
        <v>5023</v>
      </c>
    </row>
    <row r="736" spans="1:20" x14ac:dyDescent="0.25">
      <c r="A736" s="16">
        <v>726</v>
      </c>
      <c r="B736" s="7" t="s">
        <v>5082</v>
      </c>
      <c r="C736" s="26" t="s">
        <v>54</v>
      </c>
      <c r="D736" s="26"/>
      <c r="E736" s="14"/>
      <c r="F736" s="26" t="s">
        <v>5081</v>
      </c>
      <c r="G736" s="26" t="s">
        <v>94</v>
      </c>
      <c r="H736" s="26" t="s">
        <v>5080</v>
      </c>
      <c r="I736" s="26">
        <v>1</v>
      </c>
      <c r="J736" s="26" t="s">
        <v>4556</v>
      </c>
      <c r="K736" s="26">
        <v>5250960</v>
      </c>
      <c r="L736" s="28"/>
      <c r="M736" s="27">
        <v>43799</v>
      </c>
      <c r="N736" s="26">
        <v>1</v>
      </c>
      <c r="O736" s="26" t="s">
        <v>4556</v>
      </c>
      <c r="P736" s="26">
        <v>3500640</v>
      </c>
      <c r="Q736" s="28"/>
      <c r="R736" s="26">
        <v>2419</v>
      </c>
      <c r="S736" s="27">
        <v>43798</v>
      </c>
      <c r="T736" s="26" t="s">
        <v>5023</v>
      </c>
    </row>
    <row r="737" spans="1:20" x14ac:dyDescent="0.25">
      <c r="A737" s="16">
        <v>727</v>
      </c>
      <c r="B737" s="7" t="s">
        <v>5079</v>
      </c>
      <c r="C737" s="26" t="s">
        <v>54</v>
      </c>
      <c r="D737" s="26"/>
      <c r="E737" s="14"/>
      <c r="F737" s="26" t="s">
        <v>5078</v>
      </c>
      <c r="G737" s="26" t="s">
        <v>94</v>
      </c>
      <c r="H737" s="26" t="s">
        <v>5077</v>
      </c>
      <c r="I737" s="26">
        <v>1</v>
      </c>
      <c r="J737" s="26" t="s">
        <v>4556</v>
      </c>
      <c r="K737" s="26">
        <v>13265100</v>
      </c>
      <c r="L737" s="28"/>
      <c r="M737" s="27">
        <v>43799</v>
      </c>
      <c r="N737" s="26">
        <v>1</v>
      </c>
      <c r="O737" s="26" t="s">
        <v>4556</v>
      </c>
      <c r="P737" s="26">
        <v>8843400</v>
      </c>
      <c r="Q737" s="28"/>
      <c r="R737" s="26">
        <v>34619</v>
      </c>
      <c r="S737" s="27">
        <v>43798</v>
      </c>
      <c r="T737" s="26" t="s">
        <v>5023</v>
      </c>
    </row>
    <row r="738" spans="1:20" x14ac:dyDescent="0.25">
      <c r="A738" s="16">
        <v>728</v>
      </c>
      <c r="B738" s="7" t="s">
        <v>5076</v>
      </c>
      <c r="C738" s="26" t="s">
        <v>54</v>
      </c>
      <c r="D738" s="26"/>
      <c r="E738" s="14"/>
      <c r="F738" s="26" t="s">
        <v>5075</v>
      </c>
      <c r="G738" s="26" t="s">
        <v>94</v>
      </c>
      <c r="H738" s="26" t="s">
        <v>5047</v>
      </c>
      <c r="I738" s="26">
        <v>1</v>
      </c>
      <c r="J738" s="26" t="s">
        <v>4556</v>
      </c>
      <c r="K738" s="26">
        <v>5250960</v>
      </c>
      <c r="L738" s="28"/>
      <c r="M738" s="27">
        <v>43799</v>
      </c>
      <c r="N738" s="26">
        <v>1</v>
      </c>
      <c r="O738" s="26" t="s">
        <v>4556</v>
      </c>
      <c r="P738" s="26">
        <v>3500640</v>
      </c>
      <c r="Q738" s="28"/>
      <c r="R738" s="26">
        <v>2819</v>
      </c>
      <c r="S738" s="27">
        <v>43798</v>
      </c>
      <c r="T738" s="26" t="s">
        <v>5023</v>
      </c>
    </row>
    <row r="739" spans="1:20" x14ac:dyDescent="0.25">
      <c r="A739" s="16">
        <v>729</v>
      </c>
      <c r="B739" s="7" t="s">
        <v>5074</v>
      </c>
      <c r="C739" s="26" t="s">
        <v>54</v>
      </c>
      <c r="D739" s="26"/>
      <c r="E739" s="14"/>
      <c r="F739" s="26" t="s">
        <v>5073</v>
      </c>
      <c r="G739" s="26" t="s">
        <v>94</v>
      </c>
      <c r="H739" s="26" t="s">
        <v>5072</v>
      </c>
      <c r="I739" s="26">
        <v>1</v>
      </c>
      <c r="J739" s="26" t="s">
        <v>4556</v>
      </c>
      <c r="K739" s="26">
        <v>16113195</v>
      </c>
      <c r="L739" s="28"/>
      <c r="M739" s="27">
        <v>43799</v>
      </c>
      <c r="N739" s="26">
        <v>1</v>
      </c>
      <c r="O739" s="26" t="s">
        <v>4556</v>
      </c>
      <c r="P739" s="26">
        <v>10742130</v>
      </c>
      <c r="Q739" s="28"/>
      <c r="R739" s="26">
        <v>33119</v>
      </c>
      <c r="S739" s="27">
        <v>43798</v>
      </c>
      <c r="T739" s="26" t="s">
        <v>5023</v>
      </c>
    </row>
    <row r="740" spans="1:20" x14ac:dyDescent="0.25">
      <c r="A740" s="16">
        <v>730</v>
      </c>
      <c r="B740" s="7" t="s">
        <v>5071</v>
      </c>
      <c r="C740" s="26" t="s">
        <v>54</v>
      </c>
      <c r="D740" s="26"/>
      <c r="E740" s="14"/>
      <c r="F740" s="26" t="s">
        <v>5070</v>
      </c>
      <c r="G740" s="26" t="s">
        <v>94</v>
      </c>
      <c r="H740" s="26" t="s">
        <v>5047</v>
      </c>
      <c r="I740" s="26">
        <v>1</v>
      </c>
      <c r="J740" s="26" t="s">
        <v>4556</v>
      </c>
      <c r="K740" s="26">
        <v>3500640</v>
      </c>
      <c r="L740" s="28"/>
      <c r="M740" s="27">
        <v>43799</v>
      </c>
      <c r="N740" s="26">
        <v>1</v>
      </c>
      <c r="O740" s="26" t="s">
        <v>4556</v>
      </c>
      <c r="P740" s="26">
        <v>3500640</v>
      </c>
      <c r="Q740" s="28"/>
      <c r="R740" s="26">
        <v>2819</v>
      </c>
      <c r="S740" s="27">
        <v>43798</v>
      </c>
      <c r="T740" s="26" t="s">
        <v>5023</v>
      </c>
    </row>
    <row r="741" spans="1:20" x14ac:dyDescent="0.25">
      <c r="A741" s="16">
        <v>731</v>
      </c>
      <c r="B741" s="7" t="s">
        <v>5069</v>
      </c>
      <c r="C741" s="26" t="s">
        <v>54</v>
      </c>
      <c r="D741" s="26"/>
      <c r="E741" s="14"/>
      <c r="F741" s="26" t="s">
        <v>5068</v>
      </c>
      <c r="G741" s="26" t="s">
        <v>94</v>
      </c>
      <c r="H741" s="26" t="s">
        <v>5067</v>
      </c>
      <c r="I741" s="26">
        <v>1</v>
      </c>
      <c r="J741" s="26" t="s">
        <v>4556</v>
      </c>
      <c r="K741" s="26">
        <v>6576960</v>
      </c>
      <c r="L741" s="28"/>
      <c r="M741" s="27">
        <v>43799</v>
      </c>
      <c r="N741" s="26">
        <v>1</v>
      </c>
      <c r="O741" s="26" t="s">
        <v>4556</v>
      </c>
      <c r="P741" s="26">
        <v>6576960</v>
      </c>
      <c r="Q741" s="28"/>
      <c r="R741" s="26">
        <v>11019</v>
      </c>
      <c r="S741" s="27">
        <v>43798</v>
      </c>
      <c r="T741" s="26" t="s">
        <v>5023</v>
      </c>
    </row>
    <row r="742" spans="1:20" x14ac:dyDescent="0.25">
      <c r="A742" s="16">
        <v>732</v>
      </c>
      <c r="B742" s="7" t="s">
        <v>5066</v>
      </c>
      <c r="C742" s="26" t="s">
        <v>54</v>
      </c>
      <c r="D742" s="26"/>
      <c r="E742" s="14"/>
      <c r="F742" s="26" t="s">
        <v>5065</v>
      </c>
      <c r="G742" s="26" t="s">
        <v>94</v>
      </c>
      <c r="H742" s="26" t="s">
        <v>5047</v>
      </c>
      <c r="I742" s="26">
        <v>1</v>
      </c>
      <c r="J742" s="26" t="s">
        <v>4556</v>
      </c>
      <c r="K742" s="26">
        <v>3500640</v>
      </c>
      <c r="L742" s="28"/>
      <c r="M742" s="27">
        <v>43799</v>
      </c>
      <c r="N742" s="26">
        <v>1</v>
      </c>
      <c r="O742" s="26" t="s">
        <v>4556</v>
      </c>
      <c r="P742" s="26">
        <v>3500640</v>
      </c>
      <c r="Q742" s="28"/>
      <c r="R742" s="26">
        <v>2819</v>
      </c>
      <c r="S742" s="27">
        <v>43798</v>
      </c>
      <c r="T742" s="26" t="s">
        <v>5023</v>
      </c>
    </row>
    <row r="743" spans="1:20" x14ac:dyDescent="0.25">
      <c r="A743" s="16">
        <v>733</v>
      </c>
      <c r="B743" s="7" t="s">
        <v>5064</v>
      </c>
      <c r="C743" s="26" t="s">
        <v>54</v>
      </c>
      <c r="D743" s="26"/>
      <c r="E743" s="14"/>
      <c r="F743" s="26" t="s">
        <v>5063</v>
      </c>
      <c r="G743" s="26" t="s">
        <v>94</v>
      </c>
      <c r="H743" s="26" t="s">
        <v>5047</v>
      </c>
      <c r="I743" s="26">
        <v>1</v>
      </c>
      <c r="J743" s="26" t="s">
        <v>4556</v>
      </c>
      <c r="K743" s="26">
        <v>19730880</v>
      </c>
      <c r="L743" s="28"/>
      <c r="M743" s="27">
        <v>43769</v>
      </c>
      <c r="N743" s="26">
        <v>1</v>
      </c>
      <c r="O743" s="26" t="s">
        <v>4556</v>
      </c>
      <c r="P743" s="26">
        <v>6576960</v>
      </c>
      <c r="Q743" s="28"/>
      <c r="R743" s="26">
        <v>31019</v>
      </c>
      <c r="S743" s="27">
        <v>43798</v>
      </c>
      <c r="T743" s="26" t="s">
        <v>5023</v>
      </c>
    </row>
    <row r="744" spans="1:20" x14ac:dyDescent="0.25">
      <c r="A744" s="16">
        <v>734</v>
      </c>
      <c r="B744" s="7" t="s">
        <v>5062</v>
      </c>
      <c r="C744" s="26" t="s">
        <v>54</v>
      </c>
      <c r="D744" s="26"/>
      <c r="E744" s="14"/>
      <c r="F744" s="26" t="s">
        <v>5061</v>
      </c>
      <c r="G744" s="26" t="s">
        <v>94</v>
      </c>
      <c r="H744" s="26" t="s">
        <v>5047</v>
      </c>
      <c r="I744" s="26">
        <v>1</v>
      </c>
      <c r="J744" s="26" t="s">
        <v>4556</v>
      </c>
      <c r="K744" s="26">
        <v>8603088</v>
      </c>
      <c r="L744" s="28"/>
      <c r="M744" s="27">
        <v>43799</v>
      </c>
      <c r="N744" s="26">
        <v>1</v>
      </c>
      <c r="O744" s="26" t="s">
        <v>4556</v>
      </c>
      <c r="P744" s="26">
        <v>4301544</v>
      </c>
      <c r="Q744" s="28"/>
      <c r="R744" s="26">
        <v>31319</v>
      </c>
      <c r="S744" s="27">
        <v>43801</v>
      </c>
      <c r="T744" s="26" t="s">
        <v>5023</v>
      </c>
    </row>
    <row r="745" spans="1:20" x14ac:dyDescent="0.25">
      <c r="A745" s="16">
        <v>735</v>
      </c>
      <c r="B745" s="7" t="s">
        <v>5060</v>
      </c>
      <c r="C745" s="26" t="s">
        <v>54</v>
      </c>
      <c r="D745" s="26"/>
      <c r="E745" s="14"/>
      <c r="F745" s="26" t="s">
        <v>5059</v>
      </c>
      <c r="G745" s="26" t="s">
        <v>94</v>
      </c>
      <c r="H745" s="26" t="s">
        <v>5047</v>
      </c>
      <c r="I745" s="26">
        <v>1</v>
      </c>
      <c r="J745" s="26" t="s">
        <v>4556</v>
      </c>
      <c r="K745" s="26">
        <v>21940200</v>
      </c>
      <c r="L745" s="28"/>
      <c r="M745" s="27">
        <v>43769</v>
      </c>
      <c r="N745" s="26">
        <v>1</v>
      </c>
      <c r="O745" s="26" t="s">
        <v>4556</v>
      </c>
      <c r="P745" s="26">
        <v>7313400</v>
      </c>
      <c r="Q745" s="28"/>
      <c r="R745" s="26">
        <v>30919</v>
      </c>
      <c r="S745" s="27">
        <v>43801</v>
      </c>
      <c r="T745" s="26" t="s">
        <v>5023</v>
      </c>
    </row>
    <row r="746" spans="1:20" x14ac:dyDescent="0.25">
      <c r="A746" s="16">
        <v>736</v>
      </c>
      <c r="B746" s="7" t="s">
        <v>5058</v>
      </c>
      <c r="C746" s="26" t="s">
        <v>54</v>
      </c>
      <c r="D746" s="26"/>
      <c r="E746" s="14"/>
      <c r="F746" s="26" t="s">
        <v>5057</v>
      </c>
      <c r="G746" s="26" t="s">
        <v>94</v>
      </c>
      <c r="H746" s="26" t="s">
        <v>5056</v>
      </c>
      <c r="I746" s="26">
        <v>1</v>
      </c>
      <c r="J746" s="26" t="s">
        <v>4556</v>
      </c>
      <c r="K746" s="26">
        <v>29253600</v>
      </c>
      <c r="L746" s="28"/>
      <c r="M746" s="27">
        <v>43769</v>
      </c>
      <c r="N746" s="26">
        <v>1</v>
      </c>
      <c r="O746" s="26" t="s">
        <v>4556</v>
      </c>
      <c r="P746" s="26">
        <v>7313400</v>
      </c>
      <c r="Q746" s="28"/>
      <c r="R746" s="26">
        <v>26019</v>
      </c>
      <c r="S746" s="27">
        <v>43801</v>
      </c>
      <c r="T746" s="26" t="s">
        <v>5023</v>
      </c>
    </row>
    <row r="747" spans="1:20" x14ac:dyDescent="0.25">
      <c r="A747" s="16">
        <v>737</v>
      </c>
      <c r="B747" s="7" t="s">
        <v>5055</v>
      </c>
      <c r="C747" s="26" t="s">
        <v>54</v>
      </c>
      <c r="D747" s="26"/>
      <c r="E747" s="14"/>
      <c r="F747" s="26" t="s">
        <v>5054</v>
      </c>
      <c r="G747" s="26" t="s">
        <v>94</v>
      </c>
      <c r="H747" s="26" t="s">
        <v>5047</v>
      </c>
      <c r="I747" s="26">
        <v>1</v>
      </c>
      <c r="J747" s="26" t="s">
        <v>4556</v>
      </c>
      <c r="K747" s="26">
        <v>21940200</v>
      </c>
      <c r="L747" s="28"/>
      <c r="M747" s="27">
        <v>43769</v>
      </c>
      <c r="N747" s="26">
        <v>1</v>
      </c>
      <c r="O747" s="26" t="s">
        <v>4556</v>
      </c>
      <c r="P747" s="26">
        <v>7313400</v>
      </c>
      <c r="Q747" s="28"/>
      <c r="R747" s="26">
        <v>30919</v>
      </c>
      <c r="S747" s="27">
        <v>43801</v>
      </c>
      <c r="T747" s="26" t="s">
        <v>5023</v>
      </c>
    </row>
    <row r="748" spans="1:20" x14ac:dyDescent="0.25">
      <c r="A748" s="16">
        <v>738</v>
      </c>
      <c r="B748" s="7" t="s">
        <v>5053</v>
      </c>
      <c r="C748" s="26" t="s">
        <v>54</v>
      </c>
      <c r="D748" s="26"/>
      <c r="E748" s="14"/>
      <c r="F748" s="26" t="s">
        <v>5052</v>
      </c>
      <c r="G748" s="26" t="s">
        <v>94</v>
      </c>
      <c r="H748" s="26" t="s">
        <v>5024</v>
      </c>
      <c r="I748" s="26">
        <v>1</v>
      </c>
      <c r="J748" s="26" t="s">
        <v>4556</v>
      </c>
      <c r="K748" s="26">
        <v>12904632</v>
      </c>
      <c r="L748" s="28"/>
      <c r="M748" s="27">
        <v>43769</v>
      </c>
      <c r="N748" s="26">
        <v>1</v>
      </c>
      <c r="O748" s="26" t="s">
        <v>4556</v>
      </c>
      <c r="P748" s="26">
        <v>4301544</v>
      </c>
      <c r="Q748" s="28"/>
      <c r="R748" s="26">
        <v>31219</v>
      </c>
      <c r="S748" s="27">
        <v>43801</v>
      </c>
      <c r="T748" s="26" t="s">
        <v>5023</v>
      </c>
    </row>
    <row r="749" spans="1:20" x14ac:dyDescent="0.25">
      <c r="A749" s="16">
        <v>739</v>
      </c>
      <c r="B749" s="7" t="s">
        <v>5051</v>
      </c>
      <c r="C749" s="26" t="s">
        <v>54</v>
      </c>
      <c r="D749" s="26"/>
      <c r="E749" s="14"/>
      <c r="F749" s="26" t="s">
        <v>5050</v>
      </c>
      <c r="G749" s="26" t="s">
        <v>94</v>
      </c>
      <c r="H749" s="26" t="s">
        <v>5047</v>
      </c>
      <c r="I749" s="26">
        <v>1</v>
      </c>
      <c r="J749" s="26" t="s">
        <v>4556</v>
      </c>
      <c r="K749" s="26">
        <v>7001280</v>
      </c>
      <c r="L749" s="28"/>
      <c r="M749" s="27">
        <v>43799</v>
      </c>
      <c r="N749" s="26">
        <v>1</v>
      </c>
      <c r="O749" s="26" t="s">
        <v>4556</v>
      </c>
      <c r="P749" s="26">
        <v>3500640</v>
      </c>
      <c r="Q749" s="28"/>
      <c r="R749" s="26">
        <v>3019</v>
      </c>
      <c r="S749" s="27">
        <v>43802</v>
      </c>
      <c r="T749" s="26" t="s">
        <v>5023</v>
      </c>
    </row>
    <row r="750" spans="1:20" x14ac:dyDescent="0.25">
      <c r="A750" s="16">
        <v>740</v>
      </c>
      <c r="B750" s="7" t="s">
        <v>5049</v>
      </c>
      <c r="C750" s="26" t="s">
        <v>54</v>
      </c>
      <c r="D750" s="26"/>
      <c r="E750" s="14"/>
      <c r="F750" s="26" t="s">
        <v>5048</v>
      </c>
      <c r="G750" s="26" t="s">
        <v>94</v>
      </c>
      <c r="H750" s="26" t="s">
        <v>5047</v>
      </c>
      <c r="I750" s="26">
        <v>1</v>
      </c>
      <c r="J750" s="26" t="s">
        <v>5034</v>
      </c>
      <c r="K750" s="26">
        <v>5250960</v>
      </c>
      <c r="L750" s="28"/>
      <c r="M750" s="27">
        <v>43799</v>
      </c>
      <c r="N750" s="26">
        <v>1</v>
      </c>
      <c r="O750" s="26" t="s">
        <v>4556</v>
      </c>
      <c r="P750" s="26">
        <v>3500640</v>
      </c>
      <c r="Q750" s="28"/>
      <c r="R750" s="26">
        <v>2819</v>
      </c>
      <c r="S750" s="27">
        <v>43803</v>
      </c>
      <c r="T750" s="26" t="s">
        <v>5023</v>
      </c>
    </row>
    <row r="751" spans="1:20" x14ac:dyDescent="0.25">
      <c r="A751" s="16">
        <v>741</v>
      </c>
      <c r="B751" s="7" t="s">
        <v>5046</v>
      </c>
      <c r="C751" s="26" t="s">
        <v>54</v>
      </c>
      <c r="D751" s="26"/>
      <c r="E751" s="14"/>
      <c r="F751" s="26" t="s">
        <v>5045</v>
      </c>
      <c r="G751" s="26" t="s">
        <v>99</v>
      </c>
      <c r="H751" s="26" t="s">
        <v>5027</v>
      </c>
      <c r="I751" s="26">
        <v>1</v>
      </c>
      <c r="J751" s="26" t="s">
        <v>4556</v>
      </c>
      <c r="K751" s="26">
        <v>379285140</v>
      </c>
      <c r="L751" s="28"/>
      <c r="M751" s="27">
        <v>43830</v>
      </c>
      <c r="N751" s="26">
        <v>1</v>
      </c>
      <c r="O751" s="26" t="s">
        <v>4556</v>
      </c>
      <c r="P751" s="26">
        <v>379285140</v>
      </c>
      <c r="Q751" s="28"/>
      <c r="R751" s="26">
        <v>35619</v>
      </c>
      <c r="S751" s="27">
        <v>43805</v>
      </c>
      <c r="T751" s="26" t="s">
        <v>5023</v>
      </c>
    </row>
    <row r="752" spans="1:20" x14ac:dyDescent="0.25">
      <c r="A752" s="16">
        <v>742</v>
      </c>
      <c r="B752" s="7" t="s">
        <v>5044</v>
      </c>
      <c r="C752" s="26" t="s">
        <v>54</v>
      </c>
      <c r="D752" s="26"/>
      <c r="E752" s="14"/>
      <c r="F752" s="26" t="s">
        <v>5043</v>
      </c>
      <c r="G752" s="26" t="s">
        <v>99</v>
      </c>
      <c r="H752" s="26" t="s">
        <v>5042</v>
      </c>
      <c r="I752" s="26">
        <v>1</v>
      </c>
      <c r="J752" s="26" t="s">
        <v>4556</v>
      </c>
      <c r="K752" s="26">
        <v>1308000</v>
      </c>
      <c r="L752" s="28"/>
      <c r="M752" s="27">
        <v>43830</v>
      </c>
      <c r="N752" s="26">
        <v>1</v>
      </c>
      <c r="O752" s="26" t="s">
        <v>4991</v>
      </c>
      <c r="P752" s="26">
        <v>1308000</v>
      </c>
      <c r="Q752" s="28"/>
      <c r="R752" s="26">
        <v>34919</v>
      </c>
      <c r="S752" s="27">
        <v>43809</v>
      </c>
      <c r="T752" s="26" t="s">
        <v>5023</v>
      </c>
    </row>
    <row r="753" spans="1:23" x14ac:dyDescent="0.25">
      <c r="A753" s="16">
        <v>743</v>
      </c>
      <c r="B753" s="7" t="s">
        <v>5041</v>
      </c>
      <c r="C753" s="26" t="s">
        <v>54</v>
      </c>
      <c r="D753" s="26"/>
      <c r="E753" s="14"/>
      <c r="F753" s="26" t="s">
        <v>5040</v>
      </c>
      <c r="G753" s="26" t="s">
        <v>99</v>
      </c>
      <c r="H753" s="26" t="s">
        <v>5027</v>
      </c>
      <c r="I753" s="26">
        <v>1</v>
      </c>
      <c r="J753" s="26" t="s">
        <v>4556</v>
      </c>
      <c r="K753" s="26">
        <v>22044988</v>
      </c>
      <c r="L753" s="28"/>
      <c r="M753" s="27">
        <v>43830</v>
      </c>
      <c r="N753" s="26">
        <v>6</v>
      </c>
      <c r="O753" s="26" t="s">
        <v>4991</v>
      </c>
      <c r="P753" s="26">
        <v>3674164.6666666698</v>
      </c>
      <c r="Q753" s="28"/>
      <c r="R753" s="26">
        <v>35719</v>
      </c>
      <c r="S753" s="27">
        <v>43810</v>
      </c>
      <c r="T753" s="26" t="s">
        <v>5023</v>
      </c>
    </row>
    <row r="754" spans="1:23" x14ac:dyDescent="0.25">
      <c r="A754" s="16">
        <v>744</v>
      </c>
      <c r="B754" s="7" t="s">
        <v>5039</v>
      </c>
      <c r="C754" s="26" t="s">
        <v>54</v>
      </c>
      <c r="D754" s="26"/>
      <c r="E754" s="14"/>
      <c r="F754" s="26" t="s">
        <v>5038</v>
      </c>
      <c r="G754" s="26" t="s">
        <v>94</v>
      </c>
      <c r="H754" s="26" t="s">
        <v>4546</v>
      </c>
      <c r="I754" s="26">
        <v>1</v>
      </c>
      <c r="J754" s="26" t="s">
        <v>4556</v>
      </c>
      <c r="K754" s="26">
        <v>0</v>
      </c>
      <c r="L754" s="28"/>
      <c r="M754" s="27">
        <v>43830</v>
      </c>
      <c r="N754" s="26">
        <v>1</v>
      </c>
      <c r="O754" s="26" t="s">
        <v>4556</v>
      </c>
      <c r="P754" s="26">
        <v>0</v>
      </c>
      <c r="Q754" s="28"/>
      <c r="R754" s="26" t="s">
        <v>4546</v>
      </c>
      <c r="S754" s="27">
        <v>43812</v>
      </c>
      <c r="T754" s="26" t="s">
        <v>5016</v>
      </c>
    </row>
    <row r="755" spans="1:23" x14ac:dyDescent="0.25">
      <c r="A755" s="16">
        <v>745</v>
      </c>
      <c r="B755" s="7" t="s">
        <v>5037</v>
      </c>
      <c r="C755" s="26" t="s">
        <v>54</v>
      </c>
      <c r="D755" s="26"/>
      <c r="E755" s="14"/>
      <c r="F755" s="26" t="s">
        <v>5036</v>
      </c>
      <c r="G755" s="26" t="s">
        <v>99</v>
      </c>
      <c r="H755" s="26" t="s">
        <v>5035</v>
      </c>
      <c r="I755" s="26">
        <v>1</v>
      </c>
      <c r="J755" s="26" t="s">
        <v>5034</v>
      </c>
      <c r="K755" s="26">
        <v>30000000</v>
      </c>
      <c r="L755" s="28"/>
      <c r="M755" s="27">
        <v>43799</v>
      </c>
      <c r="N755" s="26">
        <v>1</v>
      </c>
      <c r="O755" s="26" t="s">
        <v>5034</v>
      </c>
      <c r="P755" s="26">
        <v>22812380</v>
      </c>
      <c r="Q755" s="28"/>
      <c r="R755" s="26">
        <v>35519</v>
      </c>
      <c r="S755" s="27">
        <v>43815</v>
      </c>
      <c r="T755" s="26" t="s">
        <v>5023</v>
      </c>
    </row>
    <row r="756" spans="1:23" x14ac:dyDescent="0.25">
      <c r="A756" s="16">
        <v>746</v>
      </c>
      <c r="B756" s="7" t="s">
        <v>5033</v>
      </c>
      <c r="C756" s="26" t="s">
        <v>54</v>
      </c>
      <c r="D756" s="26"/>
      <c r="E756" s="14"/>
      <c r="F756" s="26" t="s">
        <v>5032</v>
      </c>
      <c r="G756" s="26" t="s">
        <v>94</v>
      </c>
      <c r="H756" s="26" t="s">
        <v>5027</v>
      </c>
      <c r="I756" s="26">
        <v>1</v>
      </c>
      <c r="J756" s="26" t="s">
        <v>4556</v>
      </c>
      <c r="K756" s="26">
        <v>87500000</v>
      </c>
      <c r="L756" s="28"/>
      <c r="M756" s="27">
        <v>43769</v>
      </c>
      <c r="N756" s="26">
        <v>1</v>
      </c>
      <c r="O756" s="26" t="s">
        <v>4904</v>
      </c>
      <c r="P756" s="26">
        <v>87349920</v>
      </c>
      <c r="Q756" s="28"/>
      <c r="R756" s="26">
        <v>31919</v>
      </c>
      <c r="S756" s="27">
        <v>43818</v>
      </c>
      <c r="T756" s="26" t="s">
        <v>5023</v>
      </c>
    </row>
    <row r="757" spans="1:23" x14ac:dyDescent="0.25">
      <c r="A757" s="16">
        <v>747</v>
      </c>
      <c r="B757" s="7" t="s">
        <v>5031</v>
      </c>
      <c r="C757" s="26" t="s">
        <v>54</v>
      </c>
      <c r="D757" s="26"/>
      <c r="E757" s="14"/>
      <c r="F757" s="26" t="s">
        <v>5030</v>
      </c>
      <c r="G757" s="26" t="s">
        <v>99</v>
      </c>
      <c r="H757" s="26" t="s">
        <v>5027</v>
      </c>
      <c r="I757" s="26">
        <v>1</v>
      </c>
      <c r="J757" s="26" t="s">
        <v>4577</v>
      </c>
      <c r="K757" s="26">
        <v>197065000</v>
      </c>
      <c r="L757" s="28"/>
      <c r="M757" s="27">
        <v>43830</v>
      </c>
      <c r="N757" s="26">
        <v>1</v>
      </c>
      <c r="O757" s="26" t="s">
        <v>4556</v>
      </c>
      <c r="P757" s="26">
        <v>172961228</v>
      </c>
      <c r="Q757" s="28"/>
      <c r="R757" s="26">
        <v>33319</v>
      </c>
      <c r="S757" s="27">
        <v>43818</v>
      </c>
      <c r="T757" s="26" t="s">
        <v>5023</v>
      </c>
    </row>
    <row r="758" spans="1:23" x14ac:dyDescent="0.25">
      <c r="A758" s="16">
        <v>748</v>
      </c>
      <c r="B758" s="7" t="s">
        <v>5029</v>
      </c>
      <c r="C758" s="26" t="s">
        <v>54</v>
      </c>
      <c r="D758" s="26"/>
      <c r="E758" s="14"/>
      <c r="F758" s="26" t="s">
        <v>5028</v>
      </c>
      <c r="G758" s="26" t="s">
        <v>99</v>
      </c>
      <c r="H758" s="26" t="s">
        <v>5027</v>
      </c>
      <c r="I758" s="26">
        <v>1</v>
      </c>
      <c r="J758" s="26" t="s">
        <v>4858</v>
      </c>
      <c r="K758" s="26">
        <v>64756900</v>
      </c>
      <c r="L758" s="28"/>
      <c r="M758" s="27">
        <v>43769</v>
      </c>
      <c r="N758" s="26">
        <v>1</v>
      </c>
      <c r="O758" s="26" t="s">
        <v>4991</v>
      </c>
      <c r="P758" s="26">
        <v>64756900</v>
      </c>
      <c r="Q758" s="28"/>
      <c r="R758" s="26">
        <v>32019</v>
      </c>
      <c r="S758" s="27">
        <v>43818</v>
      </c>
      <c r="T758" s="26" t="s">
        <v>5023</v>
      </c>
    </row>
    <row r="759" spans="1:23" x14ac:dyDescent="0.25">
      <c r="A759" s="16">
        <v>749</v>
      </c>
      <c r="B759" s="7" t="s">
        <v>5026</v>
      </c>
      <c r="C759" s="26" t="s">
        <v>54</v>
      </c>
      <c r="D759" s="26"/>
      <c r="E759" s="14"/>
      <c r="F759" s="26" t="s">
        <v>5025</v>
      </c>
      <c r="G759" s="26" t="s">
        <v>99</v>
      </c>
      <c r="H759" s="26" t="s">
        <v>5024</v>
      </c>
      <c r="I759" s="26">
        <v>1</v>
      </c>
      <c r="J759" s="26" t="s">
        <v>4556</v>
      </c>
      <c r="K759" s="26">
        <v>2671721030</v>
      </c>
      <c r="L759" s="28"/>
      <c r="M759" s="27">
        <v>43799</v>
      </c>
      <c r="N759" s="26">
        <v>1</v>
      </c>
      <c r="O759" s="26" t="s">
        <v>4556</v>
      </c>
      <c r="P759" s="26">
        <v>2265594880</v>
      </c>
      <c r="Q759" s="28"/>
      <c r="R759" s="26">
        <v>35319</v>
      </c>
      <c r="S759" s="27">
        <v>43819</v>
      </c>
      <c r="T759" s="26" t="s">
        <v>5023</v>
      </c>
    </row>
    <row r="760" spans="1:23" x14ac:dyDescent="0.25">
      <c r="A760" s="16">
        <v>750</v>
      </c>
      <c r="B760" s="7" t="s">
        <v>5022</v>
      </c>
      <c r="C760" s="26" t="s">
        <v>54</v>
      </c>
      <c r="D760" s="26"/>
      <c r="E760" s="14"/>
      <c r="F760" s="26" t="s">
        <v>5021</v>
      </c>
      <c r="G760" s="26" t="s">
        <v>94</v>
      </c>
      <c r="H760" s="26" t="s">
        <v>4546</v>
      </c>
      <c r="I760" s="26">
        <v>1</v>
      </c>
      <c r="J760" s="26" t="s">
        <v>4556</v>
      </c>
      <c r="K760" s="26">
        <v>0</v>
      </c>
      <c r="L760" s="28"/>
      <c r="M760" s="27">
        <v>43830</v>
      </c>
      <c r="N760" s="26">
        <v>1</v>
      </c>
      <c r="O760" s="26" t="s">
        <v>4556</v>
      </c>
      <c r="P760" s="26">
        <v>0</v>
      </c>
      <c r="Q760" s="28"/>
      <c r="R760" s="26" t="s">
        <v>4546</v>
      </c>
      <c r="S760" s="27">
        <v>43819</v>
      </c>
      <c r="T760" s="26" t="s">
        <v>5016</v>
      </c>
    </row>
    <row r="761" spans="1:23" x14ac:dyDescent="0.25">
      <c r="A761" s="16">
        <v>751</v>
      </c>
      <c r="B761" s="7" t="s">
        <v>5020</v>
      </c>
      <c r="C761" s="26" t="s">
        <v>54</v>
      </c>
      <c r="D761" s="26"/>
      <c r="E761" s="14"/>
      <c r="F761" s="26" t="s">
        <v>5019</v>
      </c>
      <c r="G761" s="26" t="s">
        <v>94</v>
      </c>
      <c r="H761" s="26" t="s">
        <v>4546</v>
      </c>
      <c r="I761" s="26">
        <v>1</v>
      </c>
      <c r="J761" s="26" t="s">
        <v>4556</v>
      </c>
      <c r="K761" s="26">
        <v>0</v>
      </c>
      <c r="L761" s="28"/>
      <c r="M761" s="27">
        <v>43830</v>
      </c>
      <c r="N761" s="26">
        <v>1</v>
      </c>
      <c r="O761" s="26" t="s">
        <v>4556</v>
      </c>
      <c r="P761" s="26">
        <v>0</v>
      </c>
      <c r="Q761" s="28"/>
      <c r="R761" s="26" t="s">
        <v>4546</v>
      </c>
      <c r="S761" s="27">
        <v>43822</v>
      </c>
      <c r="T761" s="26" t="s">
        <v>5016</v>
      </c>
    </row>
    <row r="762" spans="1:23" x14ac:dyDescent="0.25">
      <c r="A762" s="16">
        <v>752</v>
      </c>
      <c r="B762" s="7" t="s">
        <v>5018</v>
      </c>
      <c r="C762" s="26" t="s">
        <v>54</v>
      </c>
      <c r="D762" s="26"/>
      <c r="E762" s="14"/>
      <c r="F762" s="26" t="s">
        <v>5017</v>
      </c>
      <c r="G762" s="26" t="s">
        <v>94</v>
      </c>
      <c r="H762" s="26" t="s">
        <v>4546</v>
      </c>
      <c r="I762" s="26">
        <v>1</v>
      </c>
      <c r="J762" s="26" t="s">
        <v>4556</v>
      </c>
      <c r="K762" s="26">
        <v>0</v>
      </c>
      <c r="L762" s="28"/>
      <c r="M762" s="27">
        <v>43830</v>
      </c>
      <c r="N762" s="26">
        <v>1</v>
      </c>
      <c r="O762" s="26" t="s">
        <v>4556</v>
      </c>
      <c r="P762" s="26">
        <v>0</v>
      </c>
      <c r="Q762" s="28"/>
      <c r="R762" s="26" t="s">
        <v>4546</v>
      </c>
      <c r="S762" s="27">
        <v>43826</v>
      </c>
      <c r="T762" s="26" t="s">
        <v>5016</v>
      </c>
      <c r="V762" s="7" t="s">
        <v>5015</v>
      </c>
      <c r="W762" s="7" t="s">
        <v>5014</v>
      </c>
    </row>
    <row r="763" spans="1:23" x14ac:dyDescent="0.25">
      <c r="A763" s="16">
        <v>753</v>
      </c>
      <c r="B763" s="7" t="s">
        <v>5013</v>
      </c>
      <c r="C763" s="26" t="s">
        <v>54</v>
      </c>
      <c r="D763" s="26"/>
      <c r="E763" s="14"/>
      <c r="F763" s="26" t="s">
        <v>5012</v>
      </c>
      <c r="G763" s="26" t="s">
        <v>101</v>
      </c>
      <c r="H763" s="26" t="s">
        <v>4546</v>
      </c>
      <c r="I763" s="26">
        <v>1</v>
      </c>
      <c r="J763" s="26" t="s">
        <v>4556</v>
      </c>
      <c r="K763" s="26">
        <v>11202048</v>
      </c>
      <c r="L763" s="28"/>
      <c r="M763" s="27">
        <v>43738</v>
      </c>
      <c r="N763" s="26">
        <v>0</v>
      </c>
      <c r="O763" s="26" t="s">
        <v>4546</v>
      </c>
      <c r="P763" s="26">
        <v>0</v>
      </c>
      <c r="Q763" s="28"/>
      <c r="R763" s="26" t="s">
        <v>4546</v>
      </c>
      <c r="S763" s="27">
        <v>1</v>
      </c>
      <c r="T763" s="26" t="s">
        <v>4555</v>
      </c>
    </row>
    <row r="764" spans="1:23" x14ac:dyDescent="0.25">
      <c r="A764" s="16">
        <v>754</v>
      </c>
      <c r="B764" s="7" t="s">
        <v>5011</v>
      </c>
      <c r="C764" s="26" t="s">
        <v>54</v>
      </c>
      <c r="D764" s="26"/>
      <c r="E764" s="14"/>
      <c r="F764" s="26" t="s">
        <v>5010</v>
      </c>
      <c r="G764" s="26" t="s">
        <v>101</v>
      </c>
      <c r="H764" s="26" t="s">
        <v>4546</v>
      </c>
      <c r="I764" s="26">
        <v>1</v>
      </c>
      <c r="J764" s="26" t="s">
        <v>4556</v>
      </c>
      <c r="K764" s="26">
        <v>26307840</v>
      </c>
      <c r="L764" s="28"/>
      <c r="M764" s="27">
        <v>43769</v>
      </c>
      <c r="N764" s="26">
        <v>0</v>
      </c>
      <c r="O764" s="26" t="s">
        <v>4546</v>
      </c>
      <c r="P764" s="26">
        <v>0</v>
      </c>
      <c r="Q764" s="28"/>
      <c r="R764" s="26" t="s">
        <v>4546</v>
      </c>
      <c r="S764" s="27">
        <v>1</v>
      </c>
      <c r="T764" s="26" t="s">
        <v>4555</v>
      </c>
    </row>
    <row r="765" spans="1:23" ht="15.75" thickBot="1" x14ac:dyDescent="0.3">
      <c r="A765" s="16">
        <v>755</v>
      </c>
      <c r="B765" s="7" t="s">
        <v>5009</v>
      </c>
      <c r="C765" s="26" t="s">
        <v>54</v>
      </c>
      <c r="D765" s="26"/>
      <c r="E765" s="14"/>
      <c r="F765" s="26" t="s">
        <v>5008</v>
      </c>
      <c r="G765" s="26" t="s">
        <v>101</v>
      </c>
      <c r="H765" s="26" t="s">
        <v>4546</v>
      </c>
      <c r="I765" s="26">
        <v>1</v>
      </c>
      <c r="J765" s="26" t="s">
        <v>4556</v>
      </c>
      <c r="K765" s="26">
        <v>21940200</v>
      </c>
      <c r="L765" s="28"/>
      <c r="M765" s="27">
        <v>43769</v>
      </c>
      <c r="N765" s="26">
        <v>0</v>
      </c>
      <c r="O765" s="26" t="s">
        <v>4546</v>
      </c>
      <c r="P765" s="26">
        <v>0</v>
      </c>
      <c r="Q765" s="28"/>
      <c r="R765" s="26" t="s">
        <v>4546</v>
      </c>
      <c r="S765" s="27">
        <v>1</v>
      </c>
      <c r="T765" s="26" t="s">
        <v>4555</v>
      </c>
    </row>
    <row r="766" spans="1:23" ht="15.75" thickBot="1" x14ac:dyDescent="0.3">
      <c r="A766" s="16">
        <v>756</v>
      </c>
      <c r="B766" s="7" t="s">
        <v>5007</v>
      </c>
      <c r="C766" s="26" t="s">
        <v>54</v>
      </c>
      <c r="D766" s="26"/>
      <c r="E766" s="14"/>
      <c r="F766" s="26" t="s">
        <v>5005</v>
      </c>
      <c r="G766" s="26" t="s">
        <v>101</v>
      </c>
      <c r="H766" s="26" t="s">
        <v>4546</v>
      </c>
      <c r="I766" s="26">
        <v>1</v>
      </c>
      <c r="J766" s="26" t="s">
        <v>4556</v>
      </c>
      <c r="K766" s="26">
        <v>15689232</v>
      </c>
      <c r="L766" s="28"/>
      <c r="M766" s="29">
        <v>43496</v>
      </c>
      <c r="N766" s="26">
        <v>0</v>
      </c>
      <c r="O766" s="26" t="s">
        <v>4546</v>
      </c>
      <c r="P766" s="26">
        <v>0</v>
      </c>
      <c r="Q766" s="28"/>
      <c r="R766" s="26" t="s">
        <v>4546</v>
      </c>
      <c r="S766" s="27">
        <v>1</v>
      </c>
      <c r="T766" s="26" t="s">
        <v>4555</v>
      </c>
    </row>
    <row r="767" spans="1:23" ht="15.75" thickBot="1" x14ac:dyDescent="0.3">
      <c r="A767" s="16">
        <v>757</v>
      </c>
      <c r="B767" s="7" t="s">
        <v>5006</v>
      </c>
      <c r="C767" s="26" t="s">
        <v>54</v>
      </c>
      <c r="D767" s="26"/>
      <c r="E767" s="14"/>
      <c r="F767" s="26" t="s">
        <v>5005</v>
      </c>
      <c r="G767" s="26" t="s">
        <v>101</v>
      </c>
      <c r="H767" s="26" t="s">
        <v>4546</v>
      </c>
      <c r="I767" s="26">
        <v>1</v>
      </c>
      <c r="J767" s="26" t="s">
        <v>4556</v>
      </c>
      <c r="K767" s="26">
        <v>15689232</v>
      </c>
      <c r="L767" s="28"/>
      <c r="M767" s="29">
        <v>43496</v>
      </c>
      <c r="N767" s="26">
        <v>0</v>
      </c>
      <c r="O767" s="26" t="s">
        <v>4546</v>
      </c>
      <c r="P767" s="26">
        <v>0</v>
      </c>
      <c r="Q767" s="28"/>
      <c r="R767" s="26" t="s">
        <v>4546</v>
      </c>
      <c r="S767" s="27">
        <v>1</v>
      </c>
      <c r="T767" s="26" t="s">
        <v>4555</v>
      </c>
    </row>
    <row r="768" spans="1:23" ht="15.75" thickBot="1" x14ac:dyDescent="0.3">
      <c r="A768" s="16">
        <v>758</v>
      </c>
      <c r="B768" s="7" t="s">
        <v>5004</v>
      </c>
      <c r="C768" s="26" t="s">
        <v>54</v>
      </c>
      <c r="D768" s="26"/>
      <c r="E768" s="14"/>
      <c r="F768" s="26" t="s">
        <v>5003</v>
      </c>
      <c r="G768" s="26" t="s">
        <v>101</v>
      </c>
      <c r="H768" s="26" t="s">
        <v>4546</v>
      </c>
      <c r="I768" s="26">
        <v>1</v>
      </c>
      <c r="J768" s="26" t="s">
        <v>4556</v>
      </c>
      <c r="K768" s="26">
        <v>7001280</v>
      </c>
      <c r="L768" s="28"/>
      <c r="M768" s="29">
        <v>43496</v>
      </c>
      <c r="N768" s="26">
        <v>0</v>
      </c>
      <c r="O768" s="26" t="s">
        <v>4546</v>
      </c>
      <c r="P768" s="26">
        <v>0</v>
      </c>
      <c r="Q768" s="28"/>
      <c r="R768" s="26" t="s">
        <v>4546</v>
      </c>
      <c r="S768" s="27">
        <v>1</v>
      </c>
      <c r="T768" s="26" t="s">
        <v>4555</v>
      </c>
    </row>
    <row r="769" spans="1:20" ht="15.75" thickBot="1" x14ac:dyDescent="0.3">
      <c r="A769" s="16">
        <v>759</v>
      </c>
      <c r="B769" s="7" t="s">
        <v>5002</v>
      </c>
      <c r="C769" s="26" t="s">
        <v>54</v>
      </c>
      <c r="D769" s="26"/>
      <c r="E769" s="14"/>
      <c r="F769" s="26" t="s">
        <v>5001</v>
      </c>
      <c r="G769" s="26" t="s">
        <v>101</v>
      </c>
      <c r="H769" s="26" t="s">
        <v>4546</v>
      </c>
      <c r="I769" s="26">
        <v>1</v>
      </c>
      <c r="J769" s="26" t="s">
        <v>4556</v>
      </c>
      <c r="K769" s="26">
        <v>7001280</v>
      </c>
      <c r="L769" s="28"/>
      <c r="M769" s="29">
        <v>43496</v>
      </c>
      <c r="N769" s="26">
        <v>0</v>
      </c>
      <c r="O769" s="26" t="s">
        <v>4546</v>
      </c>
      <c r="P769" s="26">
        <v>0</v>
      </c>
      <c r="Q769" s="28"/>
      <c r="R769" s="26" t="s">
        <v>4546</v>
      </c>
      <c r="S769" s="27">
        <v>1</v>
      </c>
      <c r="T769" s="26" t="s">
        <v>4555</v>
      </c>
    </row>
    <row r="770" spans="1:20" x14ac:dyDescent="0.25">
      <c r="A770" s="16">
        <v>760</v>
      </c>
      <c r="B770" s="7" t="s">
        <v>5000</v>
      </c>
      <c r="C770" s="26" t="s">
        <v>54</v>
      </c>
      <c r="D770" s="26"/>
      <c r="E770" s="14"/>
      <c r="F770" s="26" t="s">
        <v>4999</v>
      </c>
      <c r="G770" s="26" t="s">
        <v>101</v>
      </c>
      <c r="H770" s="26" t="s">
        <v>4546</v>
      </c>
      <c r="I770" s="26">
        <v>1</v>
      </c>
      <c r="J770" s="26" t="s">
        <v>4998</v>
      </c>
      <c r="K770" s="26">
        <v>172000000</v>
      </c>
      <c r="L770" s="28"/>
      <c r="M770" s="27">
        <v>43677</v>
      </c>
      <c r="N770" s="26">
        <v>0</v>
      </c>
      <c r="O770" s="26" t="s">
        <v>4546</v>
      </c>
      <c r="P770" s="26">
        <v>0</v>
      </c>
      <c r="Q770" s="28"/>
      <c r="R770" s="26" t="s">
        <v>4546</v>
      </c>
      <c r="S770" s="27">
        <v>1</v>
      </c>
      <c r="T770" s="26" t="s">
        <v>4555</v>
      </c>
    </row>
    <row r="771" spans="1:20" x14ac:dyDescent="0.25">
      <c r="A771" s="16">
        <v>761</v>
      </c>
      <c r="B771" s="7" t="s">
        <v>4997</v>
      </c>
      <c r="C771" s="26" t="s">
        <v>54</v>
      </c>
      <c r="D771" s="26"/>
      <c r="E771" s="14"/>
      <c r="F771" s="26" t="s">
        <v>4996</v>
      </c>
      <c r="G771" s="26" t="s">
        <v>101</v>
      </c>
      <c r="H771" s="26" t="s">
        <v>4546</v>
      </c>
      <c r="I771" s="26">
        <v>1</v>
      </c>
      <c r="J771" s="26" t="s">
        <v>4556</v>
      </c>
      <c r="K771" s="26">
        <v>302998717</v>
      </c>
      <c r="L771" s="28"/>
      <c r="M771" s="27">
        <v>43708</v>
      </c>
      <c r="N771" s="26">
        <v>0</v>
      </c>
      <c r="O771" s="26" t="s">
        <v>4546</v>
      </c>
      <c r="P771" s="26">
        <v>0</v>
      </c>
      <c r="Q771" s="28"/>
      <c r="R771" s="26" t="s">
        <v>4546</v>
      </c>
      <c r="S771" s="27">
        <v>1</v>
      </c>
      <c r="T771" s="26" t="s">
        <v>4555</v>
      </c>
    </row>
    <row r="772" spans="1:20" x14ac:dyDescent="0.25">
      <c r="A772" s="16">
        <v>762</v>
      </c>
      <c r="B772" s="7" t="s">
        <v>4995</v>
      </c>
      <c r="C772" s="26" t="s">
        <v>54</v>
      </c>
      <c r="D772" s="26"/>
      <c r="E772" s="14"/>
      <c r="F772" s="26" t="s">
        <v>4994</v>
      </c>
      <c r="G772" s="26" t="s">
        <v>101</v>
      </c>
      <c r="H772" s="26" t="s">
        <v>4546</v>
      </c>
      <c r="I772" s="26">
        <v>1</v>
      </c>
      <c r="J772" s="26" t="s">
        <v>4556</v>
      </c>
      <c r="K772" s="26">
        <v>23533848</v>
      </c>
      <c r="L772" s="28"/>
      <c r="M772" s="27">
        <v>43708</v>
      </c>
      <c r="N772" s="26">
        <v>0</v>
      </c>
      <c r="O772" s="26" t="s">
        <v>4546</v>
      </c>
      <c r="P772" s="26">
        <v>0</v>
      </c>
      <c r="Q772" s="28"/>
      <c r="R772" s="26" t="s">
        <v>4546</v>
      </c>
      <c r="S772" s="27">
        <v>1</v>
      </c>
      <c r="T772" s="26" t="s">
        <v>4555</v>
      </c>
    </row>
    <row r="773" spans="1:20" ht="15.75" thickBot="1" x14ac:dyDescent="0.3">
      <c r="A773" s="16">
        <v>763</v>
      </c>
      <c r="B773" s="7" t="s">
        <v>4993</v>
      </c>
      <c r="C773" s="26" t="s">
        <v>54</v>
      </c>
      <c r="D773" s="26"/>
      <c r="E773" s="14"/>
      <c r="F773" s="26" t="s">
        <v>4992</v>
      </c>
      <c r="G773" s="26" t="s">
        <v>101</v>
      </c>
      <c r="H773" s="26" t="s">
        <v>4546</v>
      </c>
      <c r="I773" s="26">
        <v>1</v>
      </c>
      <c r="J773" s="26" t="s">
        <v>4991</v>
      </c>
      <c r="K773" s="26">
        <v>113000000</v>
      </c>
      <c r="L773" s="28"/>
      <c r="M773" s="27">
        <v>43708</v>
      </c>
      <c r="N773" s="26">
        <v>0</v>
      </c>
      <c r="O773" s="26" t="s">
        <v>4546</v>
      </c>
      <c r="P773" s="26">
        <v>0</v>
      </c>
      <c r="Q773" s="28"/>
      <c r="R773" s="26" t="s">
        <v>4546</v>
      </c>
      <c r="S773" s="27">
        <v>1</v>
      </c>
      <c r="T773" s="26" t="s">
        <v>4555</v>
      </c>
    </row>
    <row r="774" spans="1:20" ht="15.75" thickBot="1" x14ac:dyDescent="0.3">
      <c r="A774" s="16">
        <v>764</v>
      </c>
      <c r="B774" s="7" t="s">
        <v>4990</v>
      </c>
      <c r="C774" s="26" t="s">
        <v>54</v>
      </c>
      <c r="D774" s="26"/>
      <c r="E774" s="14"/>
      <c r="F774" s="26" t="s">
        <v>4989</v>
      </c>
      <c r="G774" s="26" t="s">
        <v>101</v>
      </c>
      <c r="H774" s="26" t="s">
        <v>4546</v>
      </c>
      <c r="I774" s="26">
        <v>1</v>
      </c>
      <c r="J774" s="26" t="s">
        <v>4556</v>
      </c>
      <c r="K774" s="26">
        <v>22758750</v>
      </c>
      <c r="L774" s="28"/>
      <c r="M774" s="29">
        <v>43496</v>
      </c>
      <c r="N774" s="26">
        <v>0</v>
      </c>
      <c r="O774" s="26" t="s">
        <v>4546</v>
      </c>
      <c r="P774" s="26">
        <v>0</v>
      </c>
      <c r="Q774" s="28"/>
      <c r="R774" s="26" t="s">
        <v>4546</v>
      </c>
      <c r="S774" s="27">
        <v>1</v>
      </c>
      <c r="T774" s="26" t="s">
        <v>4555</v>
      </c>
    </row>
    <row r="775" spans="1:20" ht="15.75" thickBot="1" x14ac:dyDescent="0.3">
      <c r="A775" s="16">
        <v>765</v>
      </c>
      <c r="B775" s="7" t="s">
        <v>4988</v>
      </c>
      <c r="C775" s="26" t="s">
        <v>54</v>
      </c>
      <c r="D775" s="26"/>
      <c r="E775" s="14"/>
      <c r="F775" s="26" t="s">
        <v>4987</v>
      </c>
      <c r="G775" s="26" t="s">
        <v>101</v>
      </c>
      <c r="H775" s="26" t="s">
        <v>4546</v>
      </c>
      <c r="I775" s="26">
        <v>1</v>
      </c>
      <c r="J775" s="26" t="s">
        <v>4556</v>
      </c>
      <c r="K775" s="26">
        <v>21000000</v>
      </c>
      <c r="L775" s="28"/>
      <c r="M775" s="29">
        <v>43496</v>
      </c>
      <c r="N775" s="26">
        <v>0</v>
      </c>
      <c r="O775" s="26" t="s">
        <v>4546</v>
      </c>
      <c r="P775" s="26">
        <v>0</v>
      </c>
      <c r="Q775" s="28"/>
      <c r="R775" s="26" t="s">
        <v>4546</v>
      </c>
      <c r="S775" s="27">
        <v>1</v>
      </c>
      <c r="T775" s="26" t="s">
        <v>4555</v>
      </c>
    </row>
    <row r="776" spans="1:20" x14ac:dyDescent="0.25">
      <c r="A776" s="16">
        <v>766</v>
      </c>
      <c r="B776" s="7" t="s">
        <v>4986</v>
      </c>
      <c r="C776" s="26" t="s">
        <v>54</v>
      </c>
      <c r="D776" s="26"/>
      <c r="E776" s="14"/>
      <c r="F776" s="26" t="s">
        <v>4985</v>
      </c>
      <c r="G776" s="26" t="s">
        <v>101</v>
      </c>
      <c r="H776" s="26" t="s">
        <v>4546</v>
      </c>
      <c r="I776" s="26">
        <v>1</v>
      </c>
      <c r="J776" s="26" t="s">
        <v>4556</v>
      </c>
      <c r="K776" s="26">
        <v>17686800</v>
      </c>
      <c r="L776" s="28"/>
      <c r="M776" s="27">
        <v>43524</v>
      </c>
      <c r="N776" s="26">
        <v>0</v>
      </c>
      <c r="O776" s="26" t="s">
        <v>4546</v>
      </c>
      <c r="P776" s="26">
        <v>0</v>
      </c>
      <c r="Q776" s="28"/>
      <c r="R776" s="26" t="s">
        <v>4546</v>
      </c>
      <c r="S776" s="27">
        <v>1</v>
      </c>
      <c r="T776" s="26" t="s">
        <v>4555</v>
      </c>
    </row>
    <row r="777" spans="1:20" x14ac:dyDescent="0.25">
      <c r="A777" s="16">
        <v>767</v>
      </c>
      <c r="B777" s="7" t="s">
        <v>4984</v>
      </c>
      <c r="C777" s="26" t="s">
        <v>54</v>
      </c>
      <c r="D777" s="26"/>
      <c r="E777" s="14"/>
      <c r="F777" s="26" t="s">
        <v>4983</v>
      </c>
      <c r="G777" s="26" t="s">
        <v>101</v>
      </c>
      <c r="H777" s="26" t="s">
        <v>4546</v>
      </c>
      <c r="I777" s="26">
        <v>1</v>
      </c>
      <c r="J777" s="26" t="s">
        <v>4556</v>
      </c>
      <c r="K777" s="26">
        <v>80447400</v>
      </c>
      <c r="L777" s="28"/>
      <c r="M777" s="27">
        <v>43524</v>
      </c>
      <c r="N777" s="26">
        <v>0</v>
      </c>
      <c r="O777" s="26" t="s">
        <v>4546</v>
      </c>
      <c r="P777" s="26">
        <v>0</v>
      </c>
      <c r="Q777" s="28"/>
      <c r="R777" s="26" t="s">
        <v>4546</v>
      </c>
      <c r="S777" s="27">
        <v>1</v>
      </c>
      <c r="T777" s="26" t="s">
        <v>4555</v>
      </c>
    </row>
    <row r="778" spans="1:20" ht="15.75" thickBot="1" x14ac:dyDescent="0.3">
      <c r="A778" s="16">
        <v>768</v>
      </c>
      <c r="B778" s="7" t="s">
        <v>4982</v>
      </c>
      <c r="C778" s="26" t="s">
        <v>54</v>
      </c>
      <c r="D778" s="26"/>
      <c r="E778" s="14"/>
      <c r="F778" s="26" t="s">
        <v>4981</v>
      </c>
      <c r="G778" s="26" t="s">
        <v>101</v>
      </c>
      <c r="H778" s="26" t="s">
        <v>4546</v>
      </c>
      <c r="I778" s="26">
        <v>1</v>
      </c>
      <c r="J778" s="26" t="s">
        <v>4556</v>
      </c>
      <c r="K778" s="26">
        <v>14626800</v>
      </c>
      <c r="L778" s="28"/>
      <c r="M778" s="27">
        <v>43524</v>
      </c>
      <c r="N778" s="26">
        <v>0</v>
      </c>
      <c r="O778" s="26" t="s">
        <v>4546</v>
      </c>
      <c r="P778" s="26">
        <v>0</v>
      </c>
      <c r="Q778" s="28"/>
      <c r="R778" s="26" t="s">
        <v>4546</v>
      </c>
      <c r="S778" s="27">
        <v>1</v>
      </c>
      <c r="T778" s="26" t="s">
        <v>4555</v>
      </c>
    </row>
    <row r="779" spans="1:20" ht="15.75" thickBot="1" x14ac:dyDescent="0.3">
      <c r="A779" s="16">
        <v>769</v>
      </c>
      <c r="B779" s="7" t="s">
        <v>4980</v>
      </c>
      <c r="C779" s="26" t="s">
        <v>54</v>
      </c>
      <c r="D779" s="26"/>
      <c r="E779" s="14"/>
      <c r="F779" s="26" t="s">
        <v>4979</v>
      </c>
      <c r="G779" s="26" t="s">
        <v>101</v>
      </c>
      <c r="H779" s="26" t="s">
        <v>4546</v>
      </c>
      <c r="I779" s="26">
        <v>1</v>
      </c>
      <c r="J779" s="26" t="s">
        <v>4556</v>
      </c>
      <c r="K779" s="26">
        <v>133518000</v>
      </c>
      <c r="L779" s="28"/>
      <c r="M779" s="29">
        <v>43496</v>
      </c>
      <c r="N779" s="26">
        <v>0</v>
      </c>
      <c r="O779" s="26" t="s">
        <v>4546</v>
      </c>
      <c r="P779" s="26">
        <v>0</v>
      </c>
      <c r="Q779" s="28"/>
      <c r="R779" s="26" t="s">
        <v>4546</v>
      </c>
      <c r="S779" s="27">
        <v>1</v>
      </c>
      <c r="T779" s="26" t="s">
        <v>4555</v>
      </c>
    </row>
    <row r="780" spans="1:20" x14ac:dyDescent="0.25">
      <c r="A780" s="16">
        <v>770</v>
      </c>
      <c r="B780" s="7" t="s">
        <v>4978</v>
      </c>
      <c r="C780" s="26" t="s">
        <v>54</v>
      </c>
      <c r="D780" s="26"/>
      <c r="E780" s="14"/>
      <c r="F780" s="26" t="s">
        <v>4977</v>
      </c>
      <c r="G780" s="26" t="s">
        <v>101</v>
      </c>
      <c r="H780" s="26" t="s">
        <v>4546</v>
      </c>
      <c r="I780" s="26">
        <v>1</v>
      </c>
      <c r="J780" s="26" t="s">
        <v>4556</v>
      </c>
      <c r="K780" s="26">
        <v>166897500</v>
      </c>
      <c r="L780" s="28"/>
      <c r="M780" s="27">
        <v>43524</v>
      </c>
      <c r="N780" s="26">
        <v>0</v>
      </c>
      <c r="O780" s="26" t="s">
        <v>4546</v>
      </c>
      <c r="P780" s="26">
        <v>0</v>
      </c>
      <c r="Q780" s="28"/>
      <c r="R780" s="26" t="s">
        <v>4546</v>
      </c>
      <c r="S780" s="27">
        <v>1</v>
      </c>
      <c r="T780" s="26" t="s">
        <v>4555</v>
      </c>
    </row>
    <row r="781" spans="1:20" x14ac:dyDescent="0.25">
      <c r="A781" s="16">
        <v>771</v>
      </c>
      <c r="B781" s="7" t="s">
        <v>4976</v>
      </c>
      <c r="C781" s="26" t="s">
        <v>54</v>
      </c>
      <c r="D781" s="26"/>
      <c r="E781" s="14"/>
      <c r="F781" s="26" t="s">
        <v>4975</v>
      </c>
      <c r="G781" s="26" t="s">
        <v>101</v>
      </c>
      <c r="H781" s="26" t="s">
        <v>4546</v>
      </c>
      <c r="I781" s="26">
        <v>1</v>
      </c>
      <c r="J781" s="26" t="s">
        <v>4556</v>
      </c>
      <c r="K781" s="26">
        <v>74352900</v>
      </c>
      <c r="L781" s="28"/>
      <c r="M781" s="27">
        <v>43524</v>
      </c>
      <c r="N781" s="26">
        <v>0</v>
      </c>
      <c r="O781" s="26" t="s">
        <v>4546</v>
      </c>
      <c r="P781" s="26">
        <v>0</v>
      </c>
      <c r="Q781" s="28"/>
      <c r="R781" s="26" t="s">
        <v>4546</v>
      </c>
      <c r="S781" s="27">
        <v>1</v>
      </c>
      <c r="T781" s="26" t="s">
        <v>4555</v>
      </c>
    </row>
    <row r="782" spans="1:20" x14ac:dyDescent="0.25">
      <c r="A782" s="16">
        <v>772</v>
      </c>
      <c r="B782" s="7" t="s">
        <v>4974</v>
      </c>
      <c r="C782" s="26" t="s">
        <v>54</v>
      </c>
      <c r="D782" s="26"/>
      <c r="E782" s="14"/>
      <c r="F782" s="26" t="s">
        <v>4973</v>
      </c>
      <c r="G782" s="26" t="s">
        <v>101</v>
      </c>
      <c r="H782" s="26" t="s">
        <v>4546</v>
      </c>
      <c r="I782" s="26">
        <v>1</v>
      </c>
      <c r="J782" s="26" t="s">
        <v>4556</v>
      </c>
      <c r="K782" s="26">
        <v>73134000</v>
      </c>
      <c r="L782" s="28"/>
      <c r="M782" s="27">
        <v>43555</v>
      </c>
      <c r="N782" s="26">
        <v>0</v>
      </c>
      <c r="O782" s="26" t="s">
        <v>4546</v>
      </c>
      <c r="P782" s="26">
        <v>0</v>
      </c>
      <c r="Q782" s="28"/>
      <c r="R782" s="26" t="s">
        <v>4546</v>
      </c>
      <c r="S782" s="27">
        <v>1</v>
      </c>
      <c r="T782" s="26" t="s">
        <v>4555</v>
      </c>
    </row>
    <row r="783" spans="1:20" x14ac:dyDescent="0.25">
      <c r="A783" s="16">
        <v>773</v>
      </c>
      <c r="B783" s="7" t="s">
        <v>4972</v>
      </c>
      <c r="C783" s="26" t="s">
        <v>54</v>
      </c>
      <c r="D783" s="26"/>
      <c r="E783" s="14"/>
      <c r="F783" s="26" t="s">
        <v>4971</v>
      </c>
      <c r="G783" s="26" t="s">
        <v>101</v>
      </c>
      <c r="H783" s="26" t="s">
        <v>4546</v>
      </c>
      <c r="I783" s="26">
        <v>1</v>
      </c>
      <c r="J783" s="26" t="s">
        <v>4556</v>
      </c>
      <c r="K783" s="26">
        <v>31505760</v>
      </c>
      <c r="L783" s="28"/>
      <c r="M783" s="27">
        <v>43555</v>
      </c>
      <c r="N783" s="26">
        <v>0</v>
      </c>
      <c r="O783" s="26" t="s">
        <v>4546</v>
      </c>
      <c r="P783" s="26">
        <v>0</v>
      </c>
      <c r="Q783" s="28"/>
      <c r="R783" s="26" t="s">
        <v>4546</v>
      </c>
      <c r="S783" s="27">
        <v>1</v>
      </c>
      <c r="T783" s="26" t="s">
        <v>4555</v>
      </c>
    </row>
    <row r="784" spans="1:20" x14ac:dyDescent="0.25">
      <c r="A784" s="16">
        <v>774</v>
      </c>
      <c r="B784" s="7" t="s">
        <v>4970</v>
      </c>
      <c r="C784" s="26" t="s">
        <v>54</v>
      </c>
      <c r="D784" s="26"/>
      <c r="E784" s="14"/>
      <c r="F784" s="26" t="s">
        <v>4968</v>
      </c>
      <c r="G784" s="26" t="s">
        <v>101</v>
      </c>
      <c r="H784" s="26" t="s">
        <v>4546</v>
      </c>
      <c r="I784" s="26">
        <v>1</v>
      </c>
      <c r="J784" s="26" t="s">
        <v>4556</v>
      </c>
      <c r="K784" s="26">
        <v>41334052</v>
      </c>
      <c r="L784" s="28"/>
      <c r="M784" s="27">
        <v>43555</v>
      </c>
      <c r="N784" s="26">
        <v>0</v>
      </c>
      <c r="O784" s="26" t="s">
        <v>4546</v>
      </c>
      <c r="P784" s="26">
        <v>0</v>
      </c>
      <c r="Q784" s="28"/>
      <c r="R784" s="26" t="s">
        <v>4546</v>
      </c>
      <c r="S784" s="27">
        <v>1</v>
      </c>
      <c r="T784" s="26" t="s">
        <v>4555</v>
      </c>
    </row>
    <row r="785" spans="1:20" x14ac:dyDescent="0.25">
      <c r="A785" s="16">
        <v>775</v>
      </c>
      <c r="B785" s="7" t="s">
        <v>4969</v>
      </c>
      <c r="C785" s="26" t="s">
        <v>54</v>
      </c>
      <c r="D785" s="26"/>
      <c r="E785" s="14"/>
      <c r="F785" s="26" t="s">
        <v>4968</v>
      </c>
      <c r="G785" s="26" t="s">
        <v>101</v>
      </c>
      <c r="H785" s="26" t="s">
        <v>4546</v>
      </c>
      <c r="I785" s="26">
        <v>1</v>
      </c>
      <c r="J785" s="26" t="s">
        <v>4556</v>
      </c>
      <c r="K785" s="26">
        <v>45346874</v>
      </c>
      <c r="L785" s="28"/>
      <c r="M785" s="27">
        <v>43555</v>
      </c>
      <c r="N785" s="26">
        <v>0</v>
      </c>
      <c r="O785" s="26" t="s">
        <v>4546</v>
      </c>
      <c r="P785" s="26">
        <v>0</v>
      </c>
      <c r="Q785" s="28"/>
      <c r="R785" s="26" t="s">
        <v>4546</v>
      </c>
      <c r="S785" s="27">
        <v>1</v>
      </c>
      <c r="T785" s="26" t="s">
        <v>4555</v>
      </c>
    </row>
    <row r="786" spans="1:20" x14ac:dyDescent="0.25">
      <c r="A786" s="16">
        <v>776</v>
      </c>
      <c r="B786" s="7" t="s">
        <v>4967</v>
      </c>
      <c r="C786" s="26" t="s">
        <v>54</v>
      </c>
      <c r="D786" s="26"/>
      <c r="E786" s="14"/>
      <c r="F786" s="26" t="s">
        <v>4966</v>
      </c>
      <c r="G786" s="26" t="s">
        <v>101</v>
      </c>
      <c r="H786" s="26" t="s">
        <v>4546</v>
      </c>
      <c r="I786" s="26">
        <v>1</v>
      </c>
      <c r="J786" s="26" t="s">
        <v>4556</v>
      </c>
      <c r="K786" s="26">
        <v>84012300</v>
      </c>
      <c r="L786" s="28"/>
      <c r="M786" s="27">
        <v>43555</v>
      </c>
      <c r="N786" s="26">
        <v>0</v>
      </c>
      <c r="O786" s="26" t="s">
        <v>4546</v>
      </c>
      <c r="P786" s="26">
        <v>0</v>
      </c>
      <c r="Q786" s="28"/>
      <c r="R786" s="26" t="s">
        <v>4546</v>
      </c>
      <c r="S786" s="27">
        <v>1</v>
      </c>
      <c r="T786" s="26" t="s">
        <v>4555</v>
      </c>
    </row>
    <row r="787" spans="1:20" x14ac:dyDescent="0.25">
      <c r="A787" s="16">
        <v>777</v>
      </c>
      <c r="B787" s="7" t="s">
        <v>4965</v>
      </c>
      <c r="C787" s="26" t="s">
        <v>54</v>
      </c>
      <c r="D787" s="26"/>
      <c r="E787" s="14"/>
      <c r="F787" s="26" t="s">
        <v>4964</v>
      </c>
      <c r="G787" s="26" t="s">
        <v>101</v>
      </c>
      <c r="H787" s="26" t="s">
        <v>4546</v>
      </c>
      <c r="I787" s="26">
        <v>1</v>
      </c>
      <c r="J787" s="26" t="s">
        <v>4556</v>
      </c>
      <c r="K787" s="26">
        <v>69477300</v>
      </c>
      <c r="L787" s="28"/>
      <c r="M787" s="27">
        <v>43555</v>
      </c>
      <c r="N787" s="26">
        <v>0</v>
      </c>
      <c r="O787" s="26" t="s">
        <v>4546</v>
      </c>
      <c r="P787" s="26">
        <v>0</v>
      </c>
      <c r="Q787" s="28"/>
      <c r="R787" s="26" t="s">
        <v>4546</v>
      </c>
      <c r="S787" s="27">
        <v>1</v>
      </c>
      <c r="T787" s="26" t="s">
        <v>4555</v>
      </c>
    </row>
    <row r="788" spans="1:20" x14ac:dyDescent="0.25">
      <c r="A788" s="16">
        <v>778</v>
      </c>
      <c r="B788" s="7" t="s">
        <v>4963</v>
      </c>
      <c r="C788" s="26" t="s">
        <v>54</v>
      </c>
      <c r="D788" s="26"/>
      <c r="E788" s="14"/>
      <c r="F788" s="26" t="s">
        <v>4962</v>
      </c>
      <c r="G788" s="26" t="s">
        <v>101</v>
      </c>
      <c r="H788" s="26" t="s">
        <v>4546</v>
      </c>
      <c r="I788" s="26">
        <v>1</v>
      </c>
      <c r="J788" s="26" t="s">
        <v>4556</v>
      </c>
      <c r="K788" s="26">
        <v>49682568</v>
      </c>
      <c r="L788" s="28"/>
      <c r="M788" s="27">
        <v>43555</v>
      </c>
      <c r="N788" s="26">
        <v>0</v>
      </c>
      <c r="O788" s="26" t="s">
        <v>4546</v>
      </c>
      <c r="P788" s="26">
        <v>0</v>
      </c>
      <c r="Q788" s="28"/>
      <c r="R788" s="26" t="s">
        <v>4546</v>
      </c>
      <c r="S788" s="27">
        <v>1</v>
      </c>
      <c r="T788" s="26" t="s">
        <v>4555</v>
      </c>
    </row>
    <row r="789" spans="1:20" x14ac:dyDescent="0.25">
      <c r="A789" s="16">
        <v>779</v>
      </c>
      <c r="B789" s="7" t="s">
        <v>4961</v>
      </c>
      <c r="C789" s="26" t="s">
        <v>54</v>
      </c>
      <c r="D789" s="26"/>
      <c r="E789" s="14"/>
      <c r="F789" s="26" t="s">
        <v>4960</v>
      </c>
      <c r="G789" s="26" t="s">
        <v>101</v>
      </c>
      <c r="H789" s="26" t="s">
        <v>4546</v>
      </c>
      <c r="I789" s="26">
        <v>1</v>
      </c>
      <c r="J789" s="26" t="s">
        <v>4556</v>
      </c>
      <c r="K789" s="26">
        <v>40864667</v>
      </c>
      <c r="L789" s="28"/>
      <c r="M789" s="27">
        <v>43555</v>
      </c>
      <c r="N789" s="26">
        <v>0</v>
      </c>
      <c r="O789" s="26" t="s">
        <v>4546</v>
      </c>
      <c r="P789" s="26">
        <v>0</v>
      </c>
      <c r="Q789" s="28"/>
      <c r="R789" s="26" t="s">
        <v>4546</v>
      </c>
      <c r="S789" s="27">
        <v>1</v>
      </c>
      <c r="T789" s="26" t="s">
        <v>4555</v>
      </c>
    </row>
    <row r="790" spans="1:20" x14ac:dyDescent="0.25">
      <c r="A790" s="16">
        <v>780</v>
      </c>
      <c r="B790" s="7" t="s">
        <v>4959</v>
      </c>
      <c r="C790" s="26" t="s">
        <v>54</v>
      </c>
      <c r="D790" s="26"/>
      <c r="E790" s="14"/>
      <c r="F790" s="26" t="s">
        <v>4958</v>
      </c>
      <c r="G790" s="26" t="s">
        <v>101</v>
      </c>
      <c r="H790" s="26" t="s">
        <v>4546</v>
      </c>
      <c r="I790" s="26">
        <v>1</v>
      </c>
      <c r="J790" s="26" t="s">
        <v>4556</v>
      </c>
      <c r="K790" s="26">
        <v>33253080</v>
      </c>
      <c r="L790" s="28"/>
      <c r="M790" s="27">
        <v>43555</v>
      </c>
      <c r="N790" s="26">
        <v>0</v>
      </c>
      <c r="O790" s="26" t="s">
        <v>4546</v>
      </c>
      <c r="P790" s="26">
        <v>0</v>
      </c>
      <c r="Q790" s="28"/>
      <c r="R790" s="26" t="s">
        <v>4546</v>
      </c>
      <c r="S790" s="27">
        <v>1</v>
      </c>
      <c r="T790" s="26" t="s">
        <v>4555</v>
      </c>
    </row>
    <row r="791" spans="1:20" x14ac:dyDescent="0.25">
      <c r="A791" s="16">
        <v>781</v>
      </c>
      <c r="B791" s="7" t="s">
        <v>4957</v>
      </c>
      <c r="C791" s="26" t="s">
        <v>54</v>
      </c>
      <c r="D791" s="26"/>
      <c r="E791" s="14"/>
      <c r="F791" s="26" t="s">
        <v>4956</v>
      </c>
      <c r="G791" s="26" t="s">
        <v>101</v>
      </c>
      <c r="H791" s="26" t="s">
        <v>4546</v>
      </c>
      <c r="I791" s="26">
        <v>1</v>
      </c>
      <c r="J791" s="26" t="s">
        <v>4556</v>
      </c>
      <c r="K791" s="26">
        <v>40864667</v>
      </c>
      <c r="L791" s="28"/>
      <c r="M791" s="27">
        <v>43555</v>
      </c>
      <c r="N791" s="26">
        <v>0</v>
      </c>
      <c r="O791" s="26" t="s">
        <v>4546</v>
      </c>
      <c r="P791" s="26">
        <v>0</v>
      </c>
      <c r="Q791" s="28"/>
      <c r="R791" s="26" t="s">
        <v>4546</v>
      </c>
      <c r="S791" s="27">
        <v>1</v>
      </c>
      <c r="T791" s="26" t="s">
        <v>4555</v>
      </c>
    </row>
    <row r="792" spans="1:20" x14ac:dyDescent="0.25">
      <c r="A792" s="16">
        <v>782</v>
      </c>
      <c r="B792" s="7" t="s">
        <v>4955</v>
      </c>
      <c r="C792" s="26" t="s">
        <v>54</v>
      </c>
      <c r="D792" s="26"/>
      <c r="E792" s="14"/>
      <c r="F792" s="26" t="s">
        <v>4954</v>
      </c>
      <c r="G792" s="26" t="s">
        <v>101</v>
      </c>
      <c r="H792" s="26" t="s">
        <v>4546</v>
      </c>
      <c r="I792" s="26">
        <v>1</v>
      </c>
      <c r="J792" s="26" t="s">
        <v>4556</v>
      </c>
      <c r="K792" s="26">
        <v>102050235</v>
      </c>
      <c r="L792" s="28"/>
      <c r="M792" s="27">
        <v>43555</v>
      </c>
      <c r="N792" s="26">
        <v>0</v>
      </c>
      <c r="O792" s="26" t="s">
        <v>4546</v>
      </c>
      <c r="P792" s="26">
        <v>0</v>
      </c>
      <c r="Q792" s="28"/>
      <c r="R792" s="26" t="s">
        <v>4546</v>
      </c>
      <c r="S792" s="27">
        <v>1</v>
      </c>
      <c r="T792" s="26" t="s">
        <v>4555</v>
      </c>
    </row>
    <row r="793" spans="1:20" x14ac:dyDescent="0.25">
      <c r="A793" s="16">
        <v>783</v>
      </c>
      <c r="B793" s="7" t="s">
        <v>4953</v>
      </c>
      <c r="C793" s="26" t="s">
        <v>54</v>
      </c>
      <c r="D793" s="26"/>
      <c r="E793" s="14"/>
      <c r="F793" s="26" t="s">
        <v>4952</v>
      </c>
      <c r="G793" s="26" t="s">
        <v>101</v>
      </c>
      <c r="H793" s="26" t="s">
        <v>4546</v>
      </c>
      <c r="I793" s="26">
        <v>1</v>
      </c>
      <c r="J793" s="26" t="s">
        <v>4556</v>
      </c>
      <c r="K793" s="26">
        <v>62481120</v>
      </c>
      <c r="L793" s="28"/>
      <c r="M793" s="27">
        <v>43555</v>
      </c>
      <c r="N793" s="26">
        <v>0</v>
      </c>
      <c r="O793" s="26" t="s">
        <v>4546</v>
      </c>
      <c r="P793" s="26">
        <v>0</v>
      </c>
      <c r="Q793" s="28"/>
      <c r="R793" s="26" t="s">
        <v>4546</v>
      </c>
      <c r="S793" s="27">
        <v>1</v>
      </c>
      <c r="T793" s="26" t="s">
        <v>4555</v>
      </c>
    </row>
    <row r="794" spans="1:20" x14ac:dyDescent="0.25">
      <c r="A794" s="16">
        <v>784</v>
      </c>
      <c r="B794" s="7" t="s">
        <v>4951</v>
      </c>
      <c r="C794" s="26" t="s">
        <v>54</v>
      </c>
      <c r="D794" s="26"/>
      <c r="E794" s="14"/>
      <c r="F794" s="26" t="s">
        <v>4943</v>
      </c>
      <c r="G794" s="26" t="s">
        <v>101</v>
      </c>
      <c r="H794" s="26" t="s">
        <v>4546</v>
      </c>
      <c r="I794" s="26">
        <v>1</v>
      </c>
      <c r="J794" s="26" t="s">
        <v>4556</v>
      </c>
      <c r="K794" s="26">
        <v>69477300</v>
      </c>
      <c r="L794" s="28"/>
      <c r="M794" s="27">
        <v>43555</v>
      </c>
      <c r="N794" s="26">
        <v>0</v>
      </c>
      <c r="O794" s="26" t="s">
        <v>4546</v>
      </c>
      <c r="P794" s="26">
        <v>0</v>
      </c>
      <c r="Q794" s="28"/>
      <c r="R794" s="26" t="s">
        <v>4546</v>
      </c>
      <c r="S794" s="27">
        <v>1</v>
      </c>
      <c r="T794" s="26" t="s">
        <v>4555</v>
      </c>
    </row>
    <row r="795" spans="1:20" x14ac:dyDescent="0.25">
      <c r="A795" s="16">
        <v>785</v>
      </c>
      <c r="B795" s="7" t="s">
        <v>4950</v>
      </c>
      <c r="C795" s="26" t="s">
        <v>54</v>
      </c>
      <c r="D795" s="26"/>
      <c r="E795" s="14"/>
      <c r="F795" s="26" t="s">
        <v>4949</v>
      </c>
      <c r="G795" s="26" t="s">
        <v>101</v>
      </c>
      <c r="H795" s="26" t="s">
        <v>4546</v>
      </c>
      <c r="I795" s="26">
        <v>1</v>
      </c>
      <c r="J795" s="26" t="s">
        <v>4556</v>
      </c>
      <c r="K795" s="26">
        <v>33256080</v>
      </c>
      <c r="L795" s="28"/>
      <c r="M795" s="27">
        <v>43555</v>
      </c>
      <c r="N795" s="26">
        <v>0</v>
      </c>
      <c r="O795" s="26" t="s">
        <v>4546</v>
      </c>
      <c r="P795" s="26">
        <v>0</v>
      </c>
      <c r="Q795" s="28"/>
      <c r="R795" s="26" t="s">
        <v>4546</v>
      </c>
      <c r="S795" s="27">
        <v>1</v>
      </c>
      <c r="T795" s="26" t="s">
        <v>4555</v>
      </c>
    </row>
    <row r="796" spans="1:20" x14ac:dyDescent="0.25">
      <c r="A796" s="16">
        <v>786</v>
      </c>
      <c r="B796" s="7" t="s">
        <v>4948</v>
      </c>
      <c r="C796" s="26" t="s">
        <v>54</v>
      </c>
      <c r="D796" s="26"/>
      <c r="E796" s="14"/>
      <c r="F796" s="26" t="s">
        <v>4947</v>
      </c>
      <c r="G796" s="26" t="s">
        <v>101</v>
      </c>
      <c r="H796" s="26" t="s">
        <v>4546</v>
      </c>
      <c r="I796" s="26">
        <v>1</v>
      </c>
      <c r="J796" s="26" t="s">
        <v>4556</v>
      </c>
      <c r="K796" s="26">
        <v>47067696</v>
      </c>
      <c r="L796" s="28"/>
      <c r="M796" s="27">
        <v>43585</v>
      </c>
      <c r="N796" s="26">
        <v>0</v>
      </c>
      <c r="O796" s="26" t="s">
        <v>4546</v>
      </c>
      <c r="P796" s="26">
        <v>0</v>
      </c>
      <c r="Q796" s="28"/>
      <c r="R796" s="26" t="s">
        <v>4546</v>
      </c>
      <c r="S796" s="27">
        <v>1</v>
      </c>
      <c r="T796" s="26" t="s">
        <v>4555</v>
      </c>
    </row>
    <row r="797" spans="1:20" x14ac:dyDescent="0.25">
      <c r="A797" s="16">
        <v>787</v>
      </c>
      <c r="B797" s="7" t="s">
        <v>4946</v>
      </c>
      <c r="C797" s="26" t="s">
        <v>54</v>
      </c>
      <c r="D797" s="26"/>
      <c r="E797" s="14"/>
      <c r="F797" s="26" t="s">
        <v>4945</v>
      </c>
      <c r="G797" s="26" t="s">
        <v>101</v>
      </c>
      <c r="H797" s="26" t="s">
        <v>4546</v>
      </c>
      <c r="I797" s="26">
        <v>1</v>
      </c>
      <c r="J797" s="26" t="s">
        <v>4556</v>
      </c>
      <c r="K797" s="26">
        <v>61903800</v>
      </c>
      <c r="L797" s="28"/>
      <c r="M797" s="27">
        <v>43646</v>
      </c>
      <c r="N797" s="26">
        <v>0</v>
      </c>
      <c r="O797" s="26" t="s">
        <v>4546</v>
      </c>
      <c r="P797" s="26">
        <v>0</v>
      </c>
      <c r="Q797" s="28"/>
      <c r="R797" s="26" t="s">
        <v>4546</v>
      </c>
      <c r="S797" s="27">
        <v>1</v>
      </c>
      <c r="T797" s="26" t="s">
        <v>4555</v>
      </c>
    </row>
    <row r="798" spans="1:20" x14ac:dyDescent="0.25">
      <c r="A798" s="16">
        <v>788</v>
      </c>
      <c r="B798" s="7" t="s">
        <v>4944</v>
      </c>
      <c r="C798" s="26" t="s">
        <v>54</v>
      </c>
      <c r="D798" s="26"/>
      <c r="E798" s="14"/>
      <c r="F798" s="26" t="s">
        <v>4943</v>
      </c>
      <c r="G798" s="26" t="s">
        <v>101</v>
      </c>
      <c r="H798" s="26" t="s">
        <v>4546</v>
      </c>
      <c r="I798" s="26">
        <v>1</v>
      </c>
      <c r="J798" s="26" t="s">
        <v>4556</v>
      </c>
      <c r="K798" s="26">
        <v>62163900</v>
      </c>
      <c r="L798" s="28"/>
      <c r="M798" s="27">
        <v>43585</v>
      </c>
      <c r="N798" s="26">
        <v>0</v>
      </c>
      <c r="O798" s="26" t="s">
        <v>4546</v>
      </c>
      <c r="P798" s="26">
        <v>0</v>
      </c>
      <c r="Q798" s="28"/>
      <c r="R798" s="26" t="s">
        <v>4546</v>
      </c>
      <c r="S798" s="27">
        <v>1</v>
      </c>
      <c r="T798" s="26" t="s">
        <v>4555</v>
      </c>
    </row>
    <row r="799" spans="1:20" x14ac:dyDescent="0.25">
      <c r="A799" s="16">
        <v>789</v>
      </c>
      <c r="B799" s="7" t="s">
        <v>4942</v>
      </c>
      <c r="C799" s="26" t="s">
        <v>54</v>
      </c>
      <c r="D799" s="26"/>
      <c r="E799" s="14"/>
      <c r="F799" s="26" t="s">
        <v>4941</v>
      </c>
      <c r="G799" s="26" t="s">
        <v>101</v>
      </c>
      <c r="H799" s="26" t="s">
        <v>4546</v>
      </c>
      <c r="I799" s="26">
        <v>1</v>
      </c>
      <c r="J799" s="26" t="s">
        <v>4556</v>
      </c>
      <c r="K799" s="26">
        <v>62163900</v>
      </c>
      <c r="L799" s="28"/>
      <c r="M799" s="27">
        <v>43585</v>
      </c>
      <c r="N799" s="26">
        <v>0</v>
      </c>
      <c r="O799" s="26" t="s">
        <v>4546</v>
      </c>
      <c r="P799" s="26">
        <v>0</v>
      </c>
      <c r="Q799" s="28"/>
      <c r="R799" s="26" t="s">
        <v>4546</v>
      </c>
      <c r="S799" s="27">
        <v>1</v>
      </c>
      <c r="T799" s="26" t="s">
        <v>4555</v>
      </c>
    </row>
    <row r="800" spans="1:20" x14ac:dyDescent="0.25">
      <c r="A800" s="16">
        <v>790</v>
      </c>
      <c r="B800" s="7" t="s">
        <v>4940</v>
      </c>
      <c r="C800" s="26" t="s">
        <v>54</v>
      </c>
      <c r="D800" s="26"/>
      <c r="E800" s="14"/>
      <c r="F800" s="26" t="s">
        <v>4939</v>
      </c>
      <c r="G800" s="26" t="s">
        <v>101</v>
      </c>
      <c r="H800" s="26" t="s">
        <v>4546</v>
      </c>
      <c r="I800" s="26">
        <v>1</v>
      </c>
      <c r="J800" s="26" t="s">
        <v>4556</v>
      </c>
      <c r="K800" s="26">
        <v>62163900</v>
      </c>
      <c r="L800" s="28"/>
      <c r="M800" s="27">
        <v>43585</v>
      </c>
      <c r="N800" s="26">
        <v>0</v>
      </c>
      <c r="O800" s="26" t="s">
        <v>4546</v>
      </c>
      <c r="P800" s="26">
        <v>0</v>
      </c>
      <c r="Q800" s="28"/>
      <c r="R800" s="26" t="s">
        <v>4546</v>
      </c>
      <c r="S800" s="27">
        <v>1</v>
      </c>
      <c r="T800" s="26" t="s">
        <v>4555</v>
      </c>
    </row>
    <row r="801" spans="1:20" x14ac:dyDescent="0.25">
      <c r="A801" s="16">
        <v>791</v>
      </c>
      <c r="B801" s="7" t="s">
        <v>4938</v>
      </c>
      <c r="C801" s="26" t="s">
        <v>54</v>
      </c>
      <c r="D801" s="26"/>
      <c r="E801" s="14"/>
      <c r="F801" s="26" t="s">
        <v>4937</v>
      </c>
      <c r="G801" s="26" t="s">
        <v>101</v>
      </c>
      <c r="H801" s="26" t="s">
        <v>4546</v>
      </c>
      <c r="I801" s="26">
        <v>1</v>
      </c>
      <c r="J801" s="26" t="s">
        <v>4556</v>
      </c>
      <c r="K801" s="26">
        <v>70747200</v>
      </c>
      <c r="L801" s="28"/>
      <c r="M801" s="27">
        <v>43585</v>
      </c>
      <c r="N801" s="26">
        <v>0</v>
      </c>
      <c r="O801" s="26" t="s">
        <v>4546</v>
      </c>
      <c r="P801" s="26">
        <v>0</v>
      </c>
      <c r="Q801" s="28"/>
      <c r="R801" s="26" t="s">
        <v>4546</v>
      </c>
      <c r="S801" s="27">
        <v>1</v>
      </c>
      <c r="T801" s="26" t="s">
        <v>4555</v>
      </c>
    </row>
    <row r="802" spans="1:20" x14ac:dyDescent="0.25">
      <c r="A802" s="16">
        <v>792</v>
      </c>
      <c r="B802" s="7" t="s">
        <v>4936</v>
      </c>
      <c r="C802" s="26" t="s">
        <v>54</v>
      </c>
      <c r="D802" s="26"/>
      <c r="E802" s="14"/>
      <c r="F802" s="26" t="s">
        <v>4935</v>
      </c>
      <c r="G802" s="26" t="s">
        <v>101</v>
      </c>
      <c r="H802" s="26" t="s">
        <v>4546</v>
      </c>
      <c r="I802" s="26">
        <v>1</v>
      </c>
      <c r="J802" s="26" t="s">
        <v>4556</v>
      </c>
      <c r="K802" s="26">
        <v>52615680</v>
      </c>
      <c r="L802" s="28"/>
      <c r="M802" s="27">
        <v>43616</v>
      </c>
      <c r="N802" s="26">
        <v>0</v>
      </c>
      <c r="O802" s="26" t="s">
        <v>4546</v>
      </c>
      <c r="P802" s="26">
        <v>0</v>
      </c>
      <c r="Q802" s="28"/>
      <c r="R802" s="26" t="s">
        <v>4546</v>
      </c>
      <c r="S802" s="27">
        <v>1</v>
      </c>
      <c r="T802" s="26" t="s">
        <v>4555</v>
      </c>
    </row>
    <row r="803" spans="1:20" x14ac:dyDescent="0.25">
      <c r="A803" s="16">
        <v>793</v>
      </c>
      <c r="B803" s="7" t="s">
        <v>4934</v>
      </c>
      <c r="C803" s="26" t="s">
        <v>54</v>
      </c>
      <c r="D803" s="26"/>
      <c r="E803" s="14"/>
      <c r="F803" s="26" t="s">
        <v>4933</v>
      </c>
      <c r="G803" s="26" t="s">
        <v>101</v>
      </c>
      <c r="H803" s="26" t="s">
        <v>4546</v>
      </c>
      <c r="I803" s="26">
        <v>1</v>
      </c>
      <c r="J803" s="26" t="s">
        <v>4556</v>
      </c>
      <c r="K803" s="26">
        <v>58507200</v>
      </c>
      <c r="L803" s="28"/>
      <c r="M803" s="27">
        <v>43616</v>
      </c>
      <c r="N803" s="26">
        <v>0</v>
      </c>
      <c r="O803" s="26" t="s">
        <v>4546</v>
      </c>
      <c r="P803" s="26">
        <v>0</v>
      </c>
      <c r="Q803" s="28"/>
      <c r="R803" s="26" t="s">
        <v>4546</v>
      </c>
      <c r="S803" s="27">
        <v>1</v>
      </c>
      <c r="T803" s="26" t="s">
        <v>4555</v>
      </c>
    </row>
    <row r="804" spans="1:20" x14ac:dyDescent="0.25">
      <c r="A804" s="16">
        <v>794</v>
      </c>
      <c r="B804" s="7" t="s">
        <v>4932</v>
      </c>
      <c r="C804" s="26" t="s">
        <v>54</v>
      </c>
      <c r="D804" s="26"/>
      <c r="E804" s="14"/>
      <c r="F804" s="26" t="s">
        <v>4931</v>
      </c>
      <c r="G804" s="26" t="s">
        <v>101</v>
      </c>
      <c r="H804" s="26" t="s">
        <v>4546</v>
      </c>
      <c r="I804" s="26">
        <v>1</v>
      </c>
      <c r="J804" s="26" t="s">
        <v>4556</v>
      </c>
      <c r="K804" s="26">
        <v>18670080</v>
      </c>
      <c r="L804" s="28"/>
      <c r="M804" s="27">
        <v>43616</v>
      </c>
      <c r="N804" s="26">
        <v>0</v>
      </c>
      <c r="O804" s="26" t="s">
        <v>4546</v>
      </c>
      <c r="P804" s="26">
        <v>0</v>
      </c>
      <c r="Q804" s="28"/>
      <c r="R804" s="26" t="s">
        <v>4546</v>
      </c>
      <c r="S804" s="27">
        <v>1</v>
      </c>
      <c r="T804" s="26" t="s">
        <v>4555</v>
      </c>
    </row>
    <row r="805" spans="1:20" x14ac:dyDescent="0.25">
      <c r="A805" s="16">
        <v>795</v>
      </c>
      <c r="B805" s="7" t="s">
        <v>4930</v>
      </c>
      <c r="C805" s="26" t="s">
        <v>54</v>
      </c>
      <c r="D805" s="26"/>
      <c r="E805" s="14"/>
      <c r="F805" s="26" t="s">
        <v>4929</v>
      </c>
      <c r="G805" s="26" t="s">
        <v>101</v>
      </c>
      <c r="H805" s="26" t="s">
        <v>4546</v>
      </c>
      <c r="I805" s="26">
        <v>1</v>
      </c>
      <c r="J805" s="26" t="s">
        <v>4556</v>
      </c>
      <c r="K805" s="26">
        <v>54850500</v>
      </c>
      <c r="L805" s="28"/>
      <c r="M805" s="27">
        <v>43616</v>
      </c>
      <c r="N805" s="26">
        <v>0</v>
      </c>
      <c r="O805" s="26" t="s">
        <v>4546</v>
      </c>
      <c r="P805" s="26">
        <v>0</v>
      </c>
      <c r="Q805" s="28"/>
      <c r="R805" s="26" t="s">
        <v>4546</v>
      </c>
      <c r="S805" s="27">
        <v>1</v>
      </c>
      <c r="T805" s="26" t="s">
        <v>4555</v>
      </c>
    </row>
    <row r="806" spans="1:20" x14ac:dyDescent="0.25">
      <c r="A806" s="16">
        <v>796</v>
      </c>
      <c r="B806" s="7" t="s">
        <v>4928</v>
      </c>
      <c r="C806" s="26" t="s">
        <v>54</v>
      </c>
      <c r="D806" s="26"/>
      <c r="E806" s="14"/>
      <c r="F806" s="26" t="s">
        <v>4927</v>
      </c>
      <c r="G806" s="26" t="s">
        <v>101</v>
      </c>
      <c r="H806" s="26" t="s">
        <v>4546</v>
      </c>
      <c r="I806" s="26">
        <v>1</v>
      </c>
      <c r="J806" s="26" t="s">
        <v>4556</v>
      </c>
      <c r="K806" s="26">
        <v>17503200</v>
      </c>
      <c r="L806" s="28"/>
      <c r="M806" s="27">
        <v>43616</v>
      </c>
      <c r="N806" s="26">
        <v>0</v>
      </c>
      <c r="O806" s="26" t="s">
        <v>4546</v>
      </c>
      <c r="P806" s="26">
        <v>0</v>
      </c>
      <c r="Q806" s="28"/>
      <c r="R806" s="26" t="s">
        <v>4546</v>
      </c>
      <c r="S806" s="27">
        <v>1</v>
      </c>
      <c r="T806" s="26" t="s">
        <v>4555</v>
      </c>
    </row>
    <row r="807" spans="1:20" x14ac:dyDescent="0.25">
      <c r="A807" s="16">
        <v>797</v>
      </c>
      <c r="B807" s="7" t="s">
        <v>4926</v>
      </c>
      <c r="C807" s="26" t="s">
        <v>54</v>
      </c>
      <c r="D807" s="26"/>
      <c r="E807" s="14"/>
      <c r="F807" s="26" t="s">
        <v>4925</v>
      </c>
      <c r="G807" s="26" t="s">
        <v>101</v>
      </c>
      <c r="H807" s="26" t="s">
        <v>4546</v>
      </c>
      <c r="I807" s="26">
        <v>1</v>
      </c>
      <c r="J807" s="26" t="s">
        <v>4556</v>
      </c>
      <c r="K807" s="26">
        <v>51193800</v>
      </c>
      <c r="L807" s="28"/>
      <c r="M807" s="27">
        <v>43646</v>
      </c>
      <c r="N807" s="26">
        <v>0</v>
      </c>
      <c r="O807" s="26" t="s">
        <v>4546</v>
      </c>
      <c r="P807" s="26">
        <v>0</v>
      </c>
      <c r="Q807" s="28"/>
      <c r="R807" s="26" t="s">
        <v>4546</v>
      </c>
      <c r="S807" s="27">
        <v>1</v>
      </c>
      <c r="T807" s="26" t="s">
        <v>4555</v>
      </c>
    </row>
    <row r="808" spans="1:20" x14ac:dyDescent="0.25">
      <c r="A808" s="16">
        <v>798</v>
      </c>
      <c r="B808" s="7" t="s">
        <v>4924</v>
      </c>
      <c r="C808" s="26" t="s">
        <v>54</v>
      </c>
      <c r="D808" s="26"/>
      <c r="E808" s="14"/>
      <c r="F808" s="26" t="s">
        <v>4923</v>
      </c>
      <c r="G808" s="26" t="s">
        <v>101</v>
      </c>
      <c r="H808" s="26" t="s">
        <v>4546</v>
      </c>
      <c r="I808" s="26">
        <v>1</v>
      </c>
      <c r="J808" s="26" t="s">
        <v>4556</v>
      </c>
      <c r="K808" s="26">
        <v>30110808</v>
      </c>
      <c r="L808" s="28"/>
      <c r="M808" s="27">
        <v>43646</v>
      </c>
      <c r="N808" s="26">
        <v>0</v>
      </c>
      <c r="O808" s="26" t="s">
        <v>4546</v>
      </c>
      <c r="P808" s="26">
        <v>0</v>
      </c>
      <c r="Q808" s="28"/>
      <c r="R808" s="26" t="s">
        <v>4546</v>
      </c>
      <c r="S808" s="27">
        <v>1</v>
      </c>
      <c r="T808" s="26" t="s">
        <v>4555</v>
      </c>
    </row>
    <row r="809" spans="1:20" x14ac:dyDescent="0.25">
      <c r="A809" s="16">
        <v>799</v>
      </c>
      <c r="B809" s="7" t="s">
        <v>4922</v>
      </c>
      <c r="C809" s="26" t="s">
        <v>54</v>
      </c>
      <c r="D809" s="26"/>
      <c r="E809" s="14"/>
      <c r="F809" s="26" t="s">
        <v>4921</v>
      </c>
      <c r="G809" s="26" t="s">
        <v>101</v>
      </c>
      <c r="H809" s="26" t="s">
        <v>4546</v>
      </c>
      <c r="I809" s="26">
        <v>1</v>
      </c>
      <c r="J809" s="26" t="s">
        <v>4556</v>
      </c>
      <c r="K809" s="26">
        <v>51193800</v>
      </c>
      <c r="L809" s="28"/>
      <c r="M809" s="27">
        <v>43646</v>
      </c>
      <c r="N809" s="26">
        <v>0</v>
      </c>
      <c r="O809" s="26" t="s">
        <v>4546</v>
      </c>
      <c r="P809" s="26">
        <v>0</v>
      </c>
      <c r="Q809" s="28"/>
      <c r="R809" s="26" t="s">
        <v>4546</v>
      </c>
      <c r="S809" s="27">
        <v>1</v>
      </c>
      <c r="T809" s="26" t="s">
        <v>4555</v>
      </c>
    </row>
    <row r="810" spans="1:20" x14ac:dyDescent="0.25">
      <c r="A810" s="16">
        <v>800</v>
      </c>
      <c r="B810" s="7" t="s">
        <v>4920</v>
      </c>
      <c r="C810" s="26" t="s">
        <v>54</v>
      </c>
      <c r="D810" s="26"/>
      <c r="E810" s="14"/>
      <c r="F810" s="26" t="s">
        <v>4919</v>
      </c>
      <c r="G810" s="26" t="s">
        <v>101</v>
      </c>
      <c r="H810" s="26" t="s">
        <v>4546</v>
      </c>
      <c r="I810" s="26">
        <v>1</v>
      </c>
      <c r="J810" s="26" t="s">
        <v>4556</v>
      </c>
      <c r="K810" s="26">
        <v>24504480</v>
      </c>
      <c r="L810" s="28"/>
      <c r="M810" s="27">
        <v>43646</v>
      </c>
      <c r="N810" s="26">
        <v>0</v>
      </c>
      <c r="O810" s="26" t="s">
        <v>4546</v>
      </c>
      <c r="P810" s="26">
        <v>0</v>
      </c>
      <c r="Q810" s="28"/>
      <c r="R810" s="26" t="s">
        <v>4546</v>
      </c>
      <c r="S810" s="27">
        <v>1</v>
      </c>
      <c r="T810" s="26" t="s">
        <v>4555</v>
      </c>
    </row>
    <row r="811" spans="1:20" x14ac:dyDescent="0.25">
      <c r="A811" s="16">
        <v>801</v>
      </c>
      <c r="B811" s="7" t="s">
        <v>4918</v>
      </c>
      <c r="C811" s="26" t="s">
        <v>54</v>
      </c>
      <c r="D811" s="26"/>
      <c r="E811" s="14"/>
      <c r="F811" s="26" t="s">
        <v>4917</v>
      </c>
      <c r="G811" s="26" t="s">
        <v>101</v>
      </c>
      <c r="H811" s="26" t="s">
        <v>4546</v>
      </c>
      <c r="I811" s="26">
        <v>1</v>
      </c>
      <c r="J811" s="26" t="s">
        <v>4556</v>
      </c>
      <c r="K811" s="26">
        <v>24504480</v>
      </c>
      <c r="L811" s="28"/>
      <c r="M811" s="27">
        <v>43646</v>
      </c>
      <c r="N811" s="26">
        <v>0</v>
      </c>
      <c r="O811" s="26" t="s">
        <v>4546</v>
      </c>
      <c r="P811" s="26">
        <v>0</v>
      </c>
      <c r="Q811" s="28"/>
      <c r="R811" s="26" t="s">
        <v>4546</v>
      </c>
      <c r="S811" s="27">
        <v>1</v>
      </c>
      <c r="T811" s="26" t="s">
        <v>4555</v>
      </c>
    </row>
    <row r="812" spans="1:20" x14ac:dyDescent="0.25">
      <c r="A812" s="16">
        <v>802</v>
      </c>
      <c r="B812" s="7" t="s">
        <v>4916</v>
      </c>
      <c r="C812" s="26" t="s">
        <v>54</v>
      </c>
      <c r="D812" s="26"/>
      <c r="E812" s="14"/>
      <c r="F812" s="26" t="s">
        <v>4915</v>
      </c>
      <c r="G812" s="26" t="s">
        <v>101</v>
      </c>
      <c r="H812" s="26" t="s">
        <v>4546</v>
      </c>
      <c r="I812" s="26">
        <v>1</v>
      </c>
      <c r="J812" s="26" t="s">
        <v>4556</v>
      </c>
      <c r="K812" s="26">
        <v>61903800</v>
      </c>
      <c r="L812" s="28"/>
      <c r="M812" s="27">
        <v>43646</v>
      </c>
      <c r="N812" s="26">
        <v>0</v>
      </c>
      <c r="O812" s="26" t="s">
        <v>4546</v>
      </c>
      <c r="P812" s="26">
        <v>0</v>
      </c>
      <c r="Q812" s="28"/>
      <c r="R812" s="26" t="s">
        <v>4546</v>
      </c>
      <c r="S812" s="27">
        <v>1</v>
      </c>
      <c r="T812" s="26" t="s">
        <v>4555</v>
      </c>
    </row>
    <row r="813" spans="1:20" x14ac:dyDescent="0.25">
      <c r="A813" s="16">
        <v>803</v>
      </c>
      <c r="B813" s="7" t="s">
        <v>4914</v>
      </c>
      <c r="C813" s="26" t="s">
        <v>54</v>
      </c>
      <c r="D813" s="26"/>
      <c r="E813" s="14"/>
      <c r="F813" s="26" t="s">
        <v>4913</v>
      </c>
      <c r="G813" s="26" t="s">
        <v>101</v>
      </c>
      <c r="H813" s="26" t="s">
        <v>4546</v>
      </c>
      <c r="I813" s="26">
        <v>1</v>
      </c>
      <c r="J813" s="26" t="s">
        <v>4556</v>
      </c>
      <c r="K813" s="26">
        <v>36014276.060000002</v>
      </c>
      <c r="L813" s="28"/>
      <c r="M813" s="27">
        <v>43677</v>
      </c>
      <c r="N813" s="26">
        <v>0</v>
      </c>
      <c r="O813" s="26" t="s">
        <v>4546</v>
      </c>
      <c r="P813" s="26">
        <v>0</v>
      </c>
      <c r="Q813" s="28"/>
      <c r="R813" s="26" t="s">
        <v>4546</v>
      </c>
      <c r="S813" s="27">
        <v>1</v>
      </c>
      <c r="T813" s="26" t="s">
        <v>4555</v>
      </c>
    </row>
    <row r="814" spans="1:20" x14ac:dyDescent="0.25">
      <c r="A814" s="16">
        <v>804</v>
      </c>
      <c r="B814" s="7" t="s">
        <v>4912</v>
      </c>
      <c r="C814" s="26" t="s">
        <v>54</v>
      </c>
      <c r="D814" s="26"/>
      <c r="E814" s="14"/>
      <c r="F814" s="26" t="s">
        <v>4911</v>
      </c>
      <c r="G814" s="26" t="s">
        <v>101</v>
      </c>
      <c r="H814" s="26" t="s">
        <v>4546</v>
      </c>
      <c r="I814" s="26">
        <v>1</v>
      </c>
      <c r="J814" s="26" t="s">
        <v>4556</v>
      </c>
      <c r="K814" s="26">
        <v>64985723.939999998</v>
      </c>
      <c r="L814" s="28"/>
      <c r="M814" s="27">
        <v>43677</v>
      </c>
      <c r="N814" s="26">
        <v>0</v>
      </c>
      <c r="O814" s="26" t="s">
        <v>4546</v>
      </c>
      <c r="P814" s="26">
        <v>0</v>
      </c>
      <c r="Q814" s="28"/>
      <c r="R814" s="26" t="s">
        <v>4546</v>
      </c>
      <c r="S814" s="27">
        <v>1</v>
      </c>
      <c r="T814" s="26" t="s">
        <v>4555</v>
      </c>
    </row>
    <row r="815" spans="1:20" x14ac:dyDescent="0.25">
      <c r="A815" s="16">
        <v>805</v>
      </c>
      <c r="B815" s="7" t="s">
        <v>4910</v>
      </c>
      <c r="C815" s="26" t="s">
        <v>54</v>
      </c>
      <c r="D815" s="26"/>
      <c r="E815" s="14"/>
      <c r="F815" s="26" t="s">
        <v>4909</v>
      </c>
      <c r="G815" s="26" t="s">
        <v>101</v>
      </c>
      <c r="H815" s="26" t="s">
        <v>4546</v>
      </c>
      <c r="I815" s="26">
        <v>1</v>
      </c>
      <c r="J815" s="26" t="s">
        <v>4556</v>
      </c>
      <c r="K815" s="26">
        <v>9000000</v>
      </c>
      <c r="L815" s="28"/>
      <c r="M815" s="27">
        <v>43677</v>
      </c>
      <c r="N815" s="26">
        <v>0</v>
      </c>
      <c r="O815" s="26" t="s">
        <v>4546</v>
      </c>
      <c r="P815" s="26">
        <v>0</v>
      </c>
      <c r="Q815" s="28"/>
      <c r="R815" s="26" t="s">
        <v>4546</v>
      </c>
      <c r="S815" s="27">
        <v>1</v>
      </c>
      <c r="T815" s="26" t="s">
        <v>4555</v>
      </c>
    </row>
    <row r="816" spans="1:20" x14ac:dyDescent="0.25">
      <c r="A816" s="16">
        <v>806</v>
      </c>
      <c r="B816" s="7" t="s">
        <v>4908</v>
      </c>
      <c r="C816" s="26" t="s">
        <v>54</v>
      </c>
      <c r="D816" s="26"/>
      <c r="E816" s="14"/>
      <c r="F816" s="26" t="s">
        <v>4907</v>
      </c>
      <c r="G816" s="26" t="s">
        <v>101</v>
      </c>
      <c r="H816" s="26" t="s">
        <v>4546</v>
      </c>
      <c r="I816" s="26">
        <v>1</v>
      </c>
      <c r="J816" s="26" t="s">
        <v>4556</v>
      </c>
      <c r="K816" s="26">
        <v>2573658524</v>
      </c>
      <c r="L816" s="28"/>
      <c r="M816" s="27">
        <v>43677</v>
      </c>
      <c r="N816" s="26">
        <v>0</v>
      </c>
      <c r="O816" s="26" t="s">
        <v>4546</v>
      </c>
      <c r="P816" s="26">
        <v>0</v>
      </c>
      <c r="Q816" s="28"/>
      <c r="R816" s="26" t="s">
        <v>4546</v>
      </c>
      <c r="S816" s="27">
        <v>1</v>
      </c>
      <c r="T816" s="26" t="s">
        <v>4555</v>
      </c>
    </row>
    <row r="817" spans="1:20" x14ac:dyDescent="0.25">
      <c r="A817" s="16">
        <v>807</v>
      </c>
      <c r="B817" s="7" t="s">
        <v>4906</v>
      </c>
      <c r="C817" s="26" t="s">
        <v>54</v>
      </c>
      <c r="D817" s="26"/>
      <c r="E817" s="14"/>
      <c r="F817" s="26" t="s">
        <v>4905</v>
      </c>
      <c r="G817" s="26" t="s">
        <v>101</v>
      </c>
      <c r="H817" s="26" t="s">
        <v>4546</v>
      </c>
      <c r="I817" s="26">
        <v>1</v>
      </c>
      <c r="J817" s="26" t="s">
        <v>4904</v>
      </c>
      <c r="K817" s="26">
        <v>25000000</v>
      </c>
      <c r="L817" s="28"/>
      <c r="M817" s="27">
        <v>43738</v>
      </c>
      <c r="N817" s="26">
        <v>0</v>
      </c>
      <c r="O817" s="26" t="s">
        <v>4546</v>
      </c>
      <c r="P817" s="26">
        <v>0</v>
      </c>
      <c r="Q817" s="28"/>
      <c r="R817" s="26" t="s">
        <v>4546</v>
      </c>
      <c r="S817" s="27">
        <v>1</v>
      </c>
      <c r="T817" s="26" t="s">
        <v>4555</v>
      </c>
    </row>
    <row r="818" spans="1:20" x14ac:dyDescent="0.25">
      <c r="A818" s="16">
        <v>808</v>
      </c>
      <c r="B818" s="7" t="s">
        <v>4903</v>
      </c>
      <c r="C818" s="26" t="s">
        <v>54</v>
      </c>
      <c r="D818" s="26"/>
      <c r="E818" s="14"/>
      <c r="F818" s="26" t="s">
        <v>4902</v>
      </c>
      <c r="G818" s="26" t="s">
        <v>101</v>
      </c>
      <c r="H818" s="26" t="s">
        <v>4546</v>
      </c>
      <c r="I818" s="26">
        <v>1</v>
      </c>
      <c r="J818" s="26" t="s">
        <v>4556</v>
      </c>
      <c r="K818" s="26">
        <v>897599929</v>
      </c>
      <c r="L818" s="28"/>
      <c r="M818" s="27">
        <v>43677</v>
      </c>
      <c r="N818" s="26">
        <v>0</v>
      </c>
      <c r="O818" s="26" t="s">
        <v>4546</v>
      </c>
      <c r="P818" s="26">
        <v>0</v>
      </c>
      <c r="Q818" s="28"/>
      <c r="R818" s="26" t="s">
        <v>4546</v>
      </c>
      <c r="S818" s="27">
        <v>1</v>
      </c>
      <c r="T818" s="26" t="s">
        <v>4555</v>
      </c>
    </row>
    <row r="819" spans="1:20" x14ac:dyDescent="0.25">
      <c r="A819" s="16">
        <v>809</v>
      </c>
      <c r="B819" s="7" t="s">
        <v>4901</v>
      </c>
      <c r="C819" s="26" t="s">
        <v>54</v>
      </c>
      <c r="D819" s="26"/>
      <c r="E819" s="14"/>
      <c r="F819" s="26" t="s">
        <v>4900</v>
      </c>
      <c r="G819" s="26" t="s">
        <v>101</v>
      </c>
      <c r="H819" s="26" t="s">
        <v>4546</v>
      </c>
      <c r="I819" s="26">
        <v>1</v>
      </c>
      <c r="J819" s="26" t="s">
        <v>4556</v>
      </c>
      <c r="K819" s="26">
        <v>39461760</v>
      </c>
      <c r="L819" s="28"/>
      <c r="M819" s="27">
        <v>43677</v>
      </c>
      <c r="N819" s="26">
        <v>0</v>
      </c>
      <c r="O819" s="26" t="s">
        <v>4546</v>
      </c>
      <c r="P819" s="26">
        <v>0</v>
      </c>
      <c r="Q819" s="28"/>
      <c r="R819" s="26" t="s">
        <v>4546</v>
      </c>
      <c r="S819" s="27">
        <v>1</v>
      </c>
      <c r="T819" s="26" t="s">
        <v>4555</v>
      </c>
    </row>
    <row r="820" spans="1:20" x14ac:dyDescent="0.25">
      <c r="A820" s="16">
        <v>810</v>
      </c>
      <c r="B820" s="7" t="s">
        <v>4899</v>
      </c>
      <c r="C820" s="26" t="s">
        <v>54</v>
      </c>
      <c r="D820" s="26"/>
      <c r="E820" s="14"/>
      <c r="F820" s="26" t="s">
        <v>4898</v>
      </c>
      <c r="G820" s="26" t="s">
        <v>101</v>
      </c>
      <c r="H820" s="26" t="s">
        <v>4546</v>
      </c>
      <c r="I820" s="26">
        <v>1</v>
      </c>
      <c r="J820" s="26" t="s">
        <v>4556</v>
      </c>
      <c r="K820" s="26">
        <v>21003840</v>
      </c>
      <c r="L820" s="28"/>
      <c r="M820" s="27">
        <v>43677</v>
      </c>
      <c r="N820" s="26">
        <v>0</v>
      </c>
      <c r="O820" s="26" t="s">
        <v>4546</v>
      </c>
      <c r="P820" s="26">
        <v>0</v>
      </c>
      <c r="Q820" s="28"/>
      <c r="R820" s="26" t="s">
        <v>4546</v>
      </c>
      <c r="S820" s="27">
        <v>1</v>
      </c>
      <c r="T820" s="26" t="s">
        <v>4555</v>
      </c>
    </row>
    <row r="821" spans="1:20" x14ac:dyDescent="0.25">
      <c r="A821" s="16">
        <v>811</v>
      </c>
      <c r="B821" s="7" t="s">
        <v>4897</v>
      </c>
      <c r="C821" s="26" t="s">
        <v>54</v>
      </c>
      <c r="D821" s="26"/>
      <c r="E821" s="14"/>
      <c r="F821" s="26" t="s">
        <v>4896</v>
      </c>
      <c r="G821" s="26" t="s">
        <v>101</v>
      </c>
      <c r="H821" s="26" t="s">
        <v>4546</v>
      </c>
      <c r="I821" s="26">
        <v>1</v>
      </c>
      <c r="J821" s="26" t="s">
        <v>4556</v>
      </c>
      <c r="K821" s="26">
        <v>21003840</v>
      </c>
      <c r="L821" s="28"/>
      <c r="M821" s="27">
        <v>43677</v>
      </c>
      <c r="N821" s="26">
        <v>0</v>
      </c>
      <c r="O821" s="26" t="s">
        <v>4546</v>
      </c>
      <c r="P821" s="26">
        <v>0</v>
      </c>
      <c r="Q821" s="28"/>
      <c r="R821" s="26" t="s">
        <v>4546</v>
      </c>
      <c r="S821" s="27">
        <v>1</v>
      </c>
      <c r="T821" s="26" t="s">
        <v>4555</v>
      </c>
    </row>
    <row r="822" spans="1:20" x14ac:dyDescent="0.25">
      <c r="A822" s="16">
        <v>812</v>
      </c>
      <c r="B822" s="7" t="s">
        <v>4895</v>
      </c>
      <c r="C822" s="26" t="s">
        <v>54</v>
      </c>
      <c r="D822" s="26"/>
      <c r="E822" s="14"/>
      <c r="F822" s="26" t="s">
        <v>4894</v>
      </c>
      <c r="G822" s="26" t="s">
        <v>101</v>
      </c>
      <c r="H822" s="26" t="s">
        <v>4546</v>
      </c>
      <c r="I822" s="26">
        <v>1</v>
      </c>
      <c r="J822" s="26" t="s">
        <v>4556</v>
      </c>
      <c r="K822" s="26">
        <v>28763592</v>
      </c>
      <c r="L822" s="28"/>
      <c r="M822" s="27">
        <v>43677</v>
      </c>
      <c r="N822" s="26">
        <v>0</v>
      </c>
      <c r="O822" s="26" t="s">
        <v>4546</v>
      </c>
      <c r="P822" s="26">
        <v>0</v>
      </c>
      <c r="Q822" s="28"/>
      <c r="R822" s="26" t="s">
        <v>4546</v>
      </c>
      <c r="S822" s="27">
        <v>1</v>
      </c>
      <c r="T822" s="26" t="s">
        <v>4555</v>
      </c>
    </row>
    <row r="823" spans="1:20" x14ac:dyDescent="0.25">
      <c r="A823" s="16">
        <v>813</v>
      </c>
      <c r="B823" s="7" t="s">
        <v>4893</v>
      </c>
      <c r="C823" s="26" t="s">
        <v>54</v>
      </c>
      <c r="D823" s="26"/>
      <c r="E823" s="14"/>
      <c r="F823" s="26" t="s">
        <v>4892</v>
      </c>
      <c r="G823" s="26" t="s">
        <v>101</v>
      </c>
      <c r="H823" s="26" t="s">
        <v>4546</v>
      </c>
      <c r="I823" s="26">
        <v>1</v>
      </c>
      <c r="J823" s="26" t="s">
        <v>4556</v>
      </c>
      <c r="K823" s="26">
        <v>134815838</v>
      </c>
      <c r="L823" s="28"/>
      <c r="M823" s="27">
        <v>43708</v>
      </c>
      <c r="N823" s="26">
        <v>0</v>
      </c>
      <c r="O823" s="26" t="s">
        <v>4546</v>
      </c>
      <c r="P823" s="26">
        <v>0</v>
      </c>
      <c r="Q823" s="28"/>
      <c r="R823" s="26" t="s">
        <v>4546</v>
      </c>
      <c r="S823" s="27">
        <v>1</v>
      </c>
      <c r="T823" s="26" t="s">
        <v>4555</v>
      </c>
    </row>
    <row r="824" spans="1:20" x14ac:dyDescent="0.25">
      <c r="A824" s="16">
        <v>814</v>
      </c>
      <c r="B824" s="7" t="s">
        <v>4891</v>
      </c>
      <c r="C824" s="26" t="s">
        <v>54</v>
      </c>
      <c r="D824" s="26"/>
      <c r="E824" s="14"/>
      <c r="F824" s="26" t="s">
        <v>4890</v>
      </c>
      <c r="G824" s="26" t="s">
        <v>101</v>
      </c>
      <c r="H824" s="26" t="s">
        <v>4546</v>
      </c>
      <c r="I824" s="26">
        <v>1</v>
      </c>
      <c r="J824" s="26" t="s">
        <v>4556</v>
      </c>
      <c r="K824" s="26">
        <v>15752880</v>
      </c>
      <c r="L824" s="28"/>
      <c r="M824" s="27">
        <v>43708</v>
      </c>
      <c r="N824" s="26">
        <v>0</v>
      </c>
      <c r="O824" s="26" t="s">
        <v>4546</v>
      </c>
      <c r="P824" s="26">
        <v>0</v>
      </c>
      <c r="Q824" s="28"/>
      <c r="R824" s="26" t="s">
        <v>4546</v>
      </c>
      <c r="S824" s="27">
        <v>1</v>
      </c>
      <c r="T824" s="26" t="s">
        <v>4555</v>
      </c>
    </row>
    <row r="825" spans="1:20" x14ac:dyDescent="0.25">
      <c r="A825" s="16">
        <v>815</v>
      </c>
      <c r="B825" s="7" t="s">
        <v>4889</v>
      </c>
      <c r="C825" s="26" t="s">
        <v>54</v>
      </c>
      <c r="D825" s="26"/>
      <c r="E825" s="14"/>
      <c r="F825" s="26" t="s">
        <v>4888</v>
      </c>
      <c r="G825" s="26" t="s">
        <v>101</v>
      </c>
      <c r="H825" s="26" t="s">
        <v>4546</v>
      </c>
      <c r="I825" s="26">
        <v>1</v>
      </c>
      <c r="J825" s="26" t="s">
        <v>4556</v>
      </c>
      <c r="K825" s="26">
        <v>32910300</v>
      </c>
      <c r="L825" s="28"/>
      <c r="M825" s="27">
        <v>43708</v>
      </c>
      <c r="N825" s="26">
        <v>0</v>
      </c>
      <c r="O825" s="26" t="s">
        <v>4546</v>
      </c>
      <c r="P825" s="26">
        <v>0</v>
      </c>
      <c r="Q825" s="28"/>
      <c r="R825" s="26" t="s">
        <v>4546</v>
      </c>
      <c r="S825" s="27">
        <v>1</v>
      </c>
      <c r="T825" s="26" t="s">
        <v>4555</v>
      </c>
    </row>
    <row r="826" spans="1:20" x14ac:dyDescent="0.25">
      <c r="A826" s="16">
        <v>816</v>
      </c>
      <c r="B826" s="7" t="s">
        <v>4887</v>
      </c>
      <c r="C826" s="26" t="s">
        <v>54</v>
      </c>
      <c r="D826" s="26"/>
      <c r="E826" s="14"/>
      <c r="F826" s="26" t="s">
        <v>4886</v>
      </c>
      <c r="G826" s="26" t="s">
        <v>101</v>
      </c>
      <c r="H826" s="26" t="s">
        <v>4546</v>
      </c>
      <c r="I826" s="26">
        <v>1</v>
      </c>
      <c r="J826" s="26" t="s">
        <v>4556</v>
      </c>
      <c r="K826" s="26">
        <v>26307840</v>
      </c>
      <c r="L826" s="28"/>
      <c r="M826" s="27">
        <v>43708</v>
      </c>
      <c r="N826" s="26">
        <v>0</v>
      </c>
      <c r="O826" s="26" t="s">
        <v>4546</v>
      </c>
      <c r="P826" s="26">
        <v>0</v>
      </c>
      <c r="Q826" s="28"/>
      <c r="R826" s="26" t="s">
        <v>4546</v>
      </c>
      <c r="S826" s="27">
        <v>1</v>
      </c>
      <c r="T826" s="26" t="s">
        <v>4555</v>
      </c>
    </row>
    <row r="827" spans="1:20" x14ac:dyDescent="0.25">
      <c r="A827" s="16">
        <v>817</v>
      </c>
      <c r="B827" s="7" t="s">
        <v>4885</v>
      </c>
      <c r="C827" s="26" t="s">
        <v>54</v>
      </c>
      <c r="D827" s="26"/>
      <c r="E827" s="14"/>
      <c r="F827" s="26" t="s">
        <v>4884</v>
      </c>
      <c r="G827" s="26" t="s">
        <v>101</v>
      </c>
      <c r="H827" s="26" t="s">
        <v>4546</v>
      </c>
      <c r="I827" s="26">
        <v>1</v>
      </c>
      <c r="J827" s="26" t="s">
        <v>4556</v>
      </c>
      <c r="K827" s="26">
        <v>35373600</v>
      </c>
      <c r="L827" s="28"/>
      <c r="M827" s="27">
        <v>43708</v>
      </c>
      <c r="N827" s="26">
        <v>0</v>
      </c>
      <c r="O827" s="26" t="s">
        <v>4546</v>
      </c>
      <c r="P827" s="26">
        <v>0</v>
      </c>
      <c r="Q827" s="28"/>
      <c r="R827" s="26" t="s">
        <v>4546</v>
      </c>
      <c r="S827" s="27">
        <v>1</v>
      </c>
      <c r="T827" s="26" t="s">
        <v>4555</v>
      </c>
    </row>
    <row r="828" spans="1:20" x14ac:dyDescent="0.25">
      <c r="A828" s="16">
        <v>818</v>
      </c>
      <c r="B828" s="7" t="s">
        <v>4883</v>
      </c>
      <c r="C828" s="26" t="s">
        <v>54</v>
      </c>
      <c r="D828" s="26"/>
      <c r="E828" s="14"/>
      <c r="F828" s="26" t="s">
        <v>4882</v>
      </c>
      <c r="G828" s="26" t="s">
        <v>101</v>
      </c>
      <c r="H828" s="26" t="s">
        <v>4546</v>
      </c>
      <c r="I828" s="26">
        <v>1</v>
      </c>
      <c r="J828" s="26" t="s">
        <v>4556</v>
      </c>
      <c r="K828" s="26">
        <v>29253600</v>
      </c>
      <c r="L828" s="28"/>
      <c r="M828" s="27">
        <v>43738</v>
      </c>
      <c r="N828" s="26">
        <v>0</v>
      </c>
      <c r="O828" s="26" t="s">
        <v>4546</v>
      </c>
      <c r="P828" s="26">
        <v>0</v>
      </c>
      <c r="Q828" s="28"/>
      <c r="R828" s="26" t="s">
        <v>4546</v>
      </c>
      <c r="S828" s="27">
        <v>1</v>
      </c>
      <c r="T828" s="26" t="s">
        <v>4555</v>
      </c>
    </row>
    <row r="829" spans="1:20" x14ac:dyDescent="0.25">
      <c r="A829" s="16">
        <v>819</v>
      </c>
      <c r="B829" s="7" t="s">
        <v>4881</v>
      </c>
      <c r="C829" s="26" t="s">
        <v>54</v>
      </c>
      <c r="D829" s="26"/>
      <c r="E829" s="14"/>
      <c r="F829" s="26" t="s">
        <v>4880</v>
      </c>
      <c r="G829" s="26" t="s">
        <v>101</v>
      </c>
      <c r="H829" s="26" t="s">
        <v>4546</v>
      </c>
      <c r="I829" s="26">
        <v>1</v>
      </c>
      <c r="J829" s="26" t="s">
        <v>4556</v>
      </c>
      <c r="K829" s="26">
        <v>42968520</v>
      </c>
      <c r="L829" s="28"/>
      <c r="M829" s="27">
        <v>43738</v>
      </c>
      <c r="N829" s="26">
        <v>0</v>
      </c>
      <c r="O829" s="26" t="s">
        <v>4546</v>
      </c>
      <c r="P829" s="26">
        <v>0</v>
      </c>
      <c r="Q829" s="28"/>
      <c r="R829" s="26" t="s">
        <v>4546</v>
      </c>
      <c r="S829" s="27">
        <v>1</v>
      </c>
      <c r="T829" s="26" t="s">
        <v>4555</v>
      </c>
    </row>
    <row r="830" spans="1:20" x14ac:dyDescent="0.25">
      <c r="A830" s="16">
        <v>820</v>
      </c>
      <c r="B830" s="7" t="s">
        <v>4879</v>
      </c>
      <c r="C830" s="26" t="s">
        <v>54</v>
      </c>
      <c r="D830" s="26"/>
      <c r="E830" s="14"/>
      <c r="F830" s="26" t="s">
        <v>4878</v>
      </c>
      <c r="G830" s="26" t="s">
        <v>101</v>
      </c>
      <c r="H830" s="26" t="s">
        <v>4546</v>
      </c>
      <c r="I830" s="26">
        <v>1</v>
      </c>
      <c r="J830" s="26" t="s">
        <v>4556</v>
      </c>
      <c r="K830" s="26">
        <v>161435400</v>
      </c>
      <c r="L830" s="28"/>
      <c r="M830" s="27">
        <v>43830</v>
      </c>
      <c r="N830" s="26">
        <v>0</v>
      </c>
      <c r="O830" s="26" t="s">
        <v>4546</v>
      </c>
      <c r="P830" s="26">
        <v>0</v>
      </c>
      <c r="Q830" s="28"/>
      <c r="R830" s="26" t="s">
        <v>4546</v>
      </c>
      <c r="S830" s="27">
        <v>1</v>
      </c>
      <c r="T830" s="26" t="s">
        <v>4555</v>
      </c>
    </row>
    <row r="831" spans="1:20" x14ac:dyDescent="0.25">
      <c r="A831" s="16">
        <v>821</v>
      </c>
      <c r="B831" s="7" t="s">
        <v>4877</v>
      </c>
      <c r="C831" s="26" t="s">
        <v>54</v>
      </c>
      <c r="D831" s="26"/>
      <c r="E831" s="14"/>
      <c r="F831" s="26" t="s">
        <v>4876</v>
      </c>
      <c r="G831" s="26" t="s">
        <v>101</v>
      </c>
      <c r="H831" s="26" t="s">
        <v>4546</v>
      </c>
      <c r="I831" s="26">
        <v>1</v>
      </c>
      <c r="J831" s="26" t="s">
        <v>4556</v>
      </c>
      <c r="K831" s="26">
        <v>694991916</v>
      </c>
      <c r="L831" s="28"/>
      <c r="M831" s="27">
        <v>43830</v>
      </c>
      <c r="N831" s="26">
        <v>0</v>
      </c>
      <c r="O831" s="26" t="s">
        <v>4546</v>
      </c>
      <c r="P831" s="26">
        <v>0</v>
      </c>
      <c r="Q831" s="28"/>
      <c r="R831" s="26" t="s">
        <v>4546</v>
      </c>
      <c r="S831" s="27">
        <v>1</v>
      </c>
      <c r="T831" s="26" t="s">
        <v>4555</v>
      </c>
    </row>
    <row r="832" spans="1:20" x14ac:dyDescent="0.25">
      <c r="A832" s="16">
        <v>822</v>
      </c>
      <c r="B832" s="7" t="s">
        <v>4875</v>
      </c>
      <c r="C832" s="26" t="s">
        <v>54</v>
      </c>
      <c r="D832" s="26"/>
      <c r="E832" s="14"/>
      <c r="F832" s="26" t="s">
        <v>4874</v>
      </c>
      <c r="G832" s="26" t="s">
        <v>101</v>
      </c>
      <c r="H832" s="26" t="s">
        <v>4546</v>
      </c>
      <c r="I832" s="26">
        <v>1</v>
      </c>
      <c r="J832" s="26" t="s">
        <v>4556</v>
      </c>
      <c r="K832" s="26">
        <v>2470000</v>
      </c>
      <c r="L832" s="28"/>
      <c r="M832" s="27">
        <v>43830</v>
      </c>
      <c r="N832" s="26">
        <v>0</v>
      </c>
      <c r="O832" s="26" t="s">
        <v>4546</v>
      </c>
      <c r="P832" s="26">
        <v>0</v>
      </c>
      <c r="Q832" s="28"/>
      <c r="R832" s="26" t="s">
        <v>4546</v>
      </c>
      <c r="S832" s="27">
        <v>1</v>
      </c>
      <c r="T832" s="26" t="s">
        <v>4555</v>
      </c>
    </row>
    <row r="833" spans="1:20" x14ac:dyDescent="0.25">
      <c r="A833" s="16">
        <v>823</v>
      </c>
      <c r="B833" s="7" t="s">
        <v>4873</v>
      </c>
      <c r="C833" s="26" t="s">
        <v>54</v>
      </c>
      <c r="D833" s="26"/>
      <c r="E833" s="14"/>
      <c r="F833" s="26" t="s">
        <v>4872</v>
      </c>
      <c r="G833" s="26" t="s">
        <v>101</v>
      </c>
      <c r="H833" s="26" t="s">
        <v>4546</v>
      </c>
      <c r="I833" s="26">
        <v>1</v>
      </c>
      <c r="J833" s="26" t="s">
        <v>4556</v>
      </c>
      <c r="K833" s="26">
        <v>176808020</v>
      </c>
      <c r="L833" s="28"/>
      <c r="M833" s="27">
        <v>43738</v>
      </c>
      <c r="N833" s="26">
        <v>0</v>
      </c>
      <c r="O833" s="26" t="s">
        <v>4546</v>
      </c>
      <c r="P833" s="26">
        <v>0</v>
      </c>
      <c r="Q833" s="28"/>
      <c r="R833" s="26" t="s">
        <v>4546</v>
      </c>
      <c r="S833" s="27">
        <v>1</v>
      </c>
      <c r="T833" s="26" t="s">
        <v>4555</v>
      </c>
    </row>
    <row r="834" spans="1:20" x14ac:dyDescent="0.25">
      <c r="A834" s="16">
        <v>824</v>
      </c>
      <c r="B834" s="7" t="s">
        <v>4871</v>
      </c>
      <c r="C834" s="26" t="s">
        <v>54</v>
      </c>
      <c r="D834" s="26"/>
      <c r="E834" s="14"/>
      <c r="F834" s="26" t="s">
        <v>4870</v>
      </c>
      <c r="G834" s="26" t="s">
        <v>101</v>
      </c>
      <c r="H834" s="26" t="s">
        <v>4546</v>
      </c>
      <c r="I834" s="26">
        <v>1</v>
      </c>
      <c r="J834" s="26" t="s">
        <v>4556</v>
      </c>
      <c r="K834" s="26">
        <v>0</v>
      </c>
      <c r="L834" s="28"/>
      <c r="M834" s="27">
        <v>43830</v>
      </c>
      <c r="N834" s="26">
        <v>0</v>
      </c>
      <c r="O834" s="26" t="s">
        <v>4546</v>
      </c>
      <c r="P834" s="26">
        <v>0</v>
      </c>
      <c r="Q834" s="28"/>
      <c r="R834" s="26" t="s">
        <v>4546</v>
      </c>
      <c r="S834" s="27">
        <v>1</v>
      </c>
      <c r="T834" s="26" t="s">
        <v>4555</v>
      </c>
    </row>
    <row r="835" spans="1:20" x14ac:dyDescent="0.25">
      <c r="A835" s="16">
        <v>825</v>
      </c>
      <c r="B835" s="7" t="s">
        <v>4869</v>
      </c>
      <c r="C835" s="26" t="s">
        <v>54</v>
      </c>
      <c r="D835" s="26"/>
      <c r="E835" s="14"/>
      <c r="F835" s="26" t="s">
        <v>4868</v>
      </c>
      <c r="G835" s="26" t="s">
        <v>101</v>
      </c>
      <c r="H835" s="26" t="s">
        <v>4546</v>
      </c>
      <c r="I835" s="26">
        <v>1</v>
      </c>
      <c r="J835" s="26" t="s">
        <v>4556</v>
      </c>
      <c r="K835" s="26">
        <v>15689232</v>
      </c>
      <c r="L835" s="28"/>
      <c r="M835" s="27">
        <v>43769</v>
      </c>
      <c r="N835" s="26">
        <v>0</v>
      </c>
      <c r="O835" s="26" t="s">
        <v>4546</v>
      </c>
      <c r="P835" s="26">
        <v>0</v>
      </c>
      <c r="Q835" s="28"/>
      <c r="R835" s="26" t="s">
        <v>4546</v>
      </c>
      <c r="S835" s="27">
        <v>1</v>
      </c>
      <c r="T835" s="26" t="s">
        <v>4555</v>
      </c>
    </row>
    <row r="836" spans="1:20" x14ac:dyDescent="0.25">
      <c r="A836" s="16">
        <v>826</v>
      </c>
      <c r="B836" s="7" t="s">
        <v>4867</v>
      </c>
      <c r="C836" s="26" t="s">
        <v>54</v>
      </c>
      <c r="D836" s="26"/>
      <c r="E836" s="14"/>
      <c r="F836" s="26" t="s">
        <v>4866</v>
      </c>
      <c r="G836" s="26" t="s">
        <v>101</v>
      </c>
      <c r="H836" s="26" t="s">
        <v>4546</v>
      </c>
      <c r="I836" s="26">
        <v>1</v>
      </c>
      <c r="J836" s="26" t="s">
        <v>4865</v>
      </c>
      <c r="K836" s="26">
        <v>21000000</v>
      </c>
      <c r="L836" s="28"/>
      <c r="M836" s="27">
        <v>43769</v>
      </c>
      <c r="N836" s="26">
        <v>0</v>
      </c>
      <c r="O836" s="26" t="s">
        <v>4546</v>
      </c>
      <c r="P836" s="26">
        <v>0</v>
      </c>
      <c r="Q836" s="28"/>
      <c r="R836" s="26" t="s">
        <v>4546</v>
      </c>
      <c r="S836" s="27">
        <v>1</v>
      </c>
      <c r="T836" s="26" t="s">
        <v>4555</v>
      </c>
    </row>
    <row r="837" spans="1:20" x14ac:dyDescent="0.25">
      <c r="A837" s="16">
        <v>827</v>
      </c>
      <c r="B837" s="7" t="s">
        <v>4864</v>
      </c>
      <c r="C837" s="26" t="s">
        <v>54</v>
      </c>
      <c r="D837" s="26"/>
      <c r="E837" s="14"/>
      <c r="F837" s="26" t="s">
        <v>4863</v>
      </c>
      <c r="G837" s="26" t="s">
        <v>101</v>
      </c>
      <c r="H837" s="26" t="s">
        <v>4546</v>
      </c>
      <c r="I837" s="26">
        <v>1</v>
      </c>
      <c r="J837" s="26" t="s">
        <v>4556</v>
      </c>
      <c r="K837" s="26">
        <v>12904632</v>
      </c>
      <c r="L837" s="28"/>
      <c r="M837" s="27">
        <v>43769</v>
      </c>
      <c r="N837" s="26">
        <v>0</v>
      </c>
      <c r="O837" s="26" t="s">
        <v>4546</v>
      </c>
      <c r="P837" s="26">
        <v>0</v>
      </c>
      <c r="Q837" s="28"/>
      <c r="R837" s="26" t="s">
        <v>4546</v>
      </c>
      <c r="S837" s="27">
        <v>1</v>
      </c>
      <c r="T837" s="26" t="s">
        <v>4555</v>
      </c>
    </row>
    <row r="838" spans="1:20" x14ac:dyDescent="0.25">
      <c r="A838" s="16">
        <v>828</v>
      </c>
      <c r="B838" s="7" t="s">
        <v>4862</v>
      </c>
      <c r="C838" s="26" t="s">
        <v>54</v>
      </c>
      <c r="D838" s="26"/>
      <c r="E838" s="14"/>
      <c r="F838" s="26" t="s">
        <v>4861</v>
      </c>
      <c r="G838" s="26" t="s">
        <v>101</v>
      </c>
      <c r="H838" s="26" t="s">
        <v>4546</v>
      </c>
      <c r="I838" s="26">
        <v>1</v>
      </c>
      <c r="J838" s="26" t="s">
        <v>4556</v>
      </c>
      <c r="K838" s="26">
        <v>32526390</v>
      </c>
      <c r="L838" s="28"/>
      <c r="M838" s="27">
        <v>43769</v>
      </c>
      <c r="N838" s="26">
        <v>0</v>
      </c>
      <c r="O838" s="26" t="s">
        <v>4546</v>
      </c>
      <c r="P838" s="26">
        <v>0</v>
      </c>
      <c r="Q838" s="28"/>
      <c r="R838" s="26" t="s">
        <v>4546</v>
      </c>
      <c r="S838" s="27">
        <v>1</v>
      </c>
      <c r="T838" s="26" t="s">
        <v>4555</v>
      </c>
    </row>
    <row r="839" spans="1:20" x14ac:dyDescent="0.25">
      <c r="A839" s="16">
        <v>829</v>
      </c>
      <c r="B839" s="7" t="s">
        <v>4860</v>
      </c>
      <c r="C839" s="26" t="s">
        <v>54</v>
      </c>
      <c r="D839" s="26"/>
      <c r="E839" s="14"/>
      <c r="F839" s="26" t="s">
        <v>4859</v>
      </c>
      <c r="G839" s="26" t="s">
        <v>101</v>
      </c>
      <c r="H839" s="26" t="s">
        <v>4546</v>
      </c>
      <c r="I839" s="26">
        <v>1</v>
      </c>
      <c r="J839" s="26" t="s">
        <v>4858</v>
      </c>
      <c r="K839" s="26">
        <v>12500000</v>
      </c>
      <c r="L839" s="28"/>
      <c r="M839" s="27">
        <v>43769</v>
      </c>
      <c r="N839" s="26">
        <v>0</v>
      </c>
      <c r="O839" s="26" t="s">
        <v>4546</v>
      </c>
      <c r="P839" s="26">
        <v>0</v>
      </c>
      <c r="Q839" s="28"/>
      <c r="R839" s="26" t="s">
        <v>4546</v>
      </c>
      <c r="S839" s="27">
        <v>1</v>
      </c>
      <c r="T839" s="26" t="s">
        <v>4555</v>
      </c>
    </row>
    <row r="840" spans="1:20" x14ac:dyDescent="0.25">
      <c r="A840" s="16">
        <v>830</v>
      </c>
      <c r="B840" s="7" t="s">
        <v>4857</v>
      </c>
      <c r="C840" s="26" t="s">
        <v>54</v>
      </c>
      <c r="D840" s="26"/>
      <c r="E840" s="14"/>
      <c r="F840" s="26" t="s">
        <v>4856</v>
      </c>
      <c r="G840" s="26" t="s">
        <v>101</v>
      </c>
      <c r="H840" s="26" t="s">
        <v>4546</v>
      </c>
      <c r="I840" s="26">
        <v>1</v>
      </c>
      <c r="J840" s="26" t="s">
        <v>4556</v>
      </c>
      <c r="K840" s="26">
        <v>8984976</v>
      </c>
      <c r="L840" s="28"/>
      <c r="M840" s="27">
        <v>43769</v>
      </c>
      <c r="N840" s="26">
        <v>0</v>
      </c>
      <c r="O840" s="26" t="s">
        <v>4546</v>
      </c>
      <c r="P840" s="26">
        <v>0</v>
      </c>
      <c r="Q840" s="28"/>
      <c r="R840" s="26" t="s">
        <v>4546</v>
      </c>
      <c r="S840" s="27">
        <v>1</v>
      </c>
      <c r="T840" s="26" t="s">
        <v>4555</v>
      </c>
    </row>
    <row r="841" spans="1:20" x14ac:dyDescent="0.25">
      <c r="A841" s="16">
        <v>831</v>
      </c>
      <c r="B841" s="7" t="s">
        <v>4855</v>
      </c>
      <c r="C841" s="26" t="s">
        <v>54</v>
      </c>
      <c r="D841" s="26"/>
      <c r="E841" s="14"/>
      <c r="F841" s="26" t="s">
        <v>4854</v>
      </c>
      <c r="G841" s="26" t="s">
        <v>101</v>
      </c>
      <c r="H841" s="26" t="s">
        <v>4546</v>
      </c>
      <c r="I841" s="26">
        <v>1</v>
      </c>
      <c r="J841" s="26" t="s">
        <v>4556</v>
      </c>
      <c r="K841" s="26">
        <v>14626800</v>
      </c>
      <c r="L841" s="28"/>
      <c r="M841" s="27">
        <v>43799</v>
      </c>
      <c r="N841" s="26">
        <v>0</v>
      </c>
      <c r="O841" s="26" t="s">
        <v>4546</v>
      </c>
      <c r="P841" s="26">
        <v>0</v>
      </c>
      <c r="Q841" s="28"/>
      <c r="R841" s="26" t="s">
        <v>4546</v>
      </c>
      <c r="S841" s="27">
        <v>1</v>
      </c>
      <c r="T841" s="26" t="s">
        <v>4555</v>
      </c>
    </row>
    <row r="842" spans="1:20" x14ac:dyDescent="0.25">
      <c r="A842" s="16">
        <v>832</v>
      </c>
      <c r="B842" s="7" t="s">
        <v>4853</v>
      </c>
      <c r="C842" s="26" t="s">
        <v>54</v>
      </c>
      <c r="D842" s="26"/>
      <c r="E842" s="14"/>
      <c r="F842" s="26" t="s">
        <v>4852</v>
      </c>
      <c r="G842" s="26" t="s">
        <v>101</v>
      </c>
      <c r="H842" s="26" t="s">
        <v>4546</v>
      </c>
      <c r="I842" s="26">
        <v>1</v>
      </c>
      <c r="J842" s="26" t="s">
        <v>4556</v>
      </c>
      <c r="K842" s="26">
        <v>21940200</v>
      </c>
      <c r="L842" s="28"/>
      <c r="M842" s="27">
        <v>43769</v>
      </c>
      <c r="N842" s="26">
        <v>0</v>
      </c>
      <c r="O842" s="26" t="s">
        <v>4546</v>
      </c>
      <c r="P842" s="26">
        <v>0</v>
      </c>
      <c r="Q842" s="28"/>
      <c r="R842" s="26" t="s">
        <v>4546</v>
      </c>
      <c r="S842" s="27">
        <v>1</v>
      </c>
      <c r="T842" s="26" t="s">
        <v>4555</v>
      </c>
    </row>
    <row r="843" spans="1:20" x14ac:dyDescent="0.25">
      <c r="A843" s="16">
        <v>833</v>
      </c>
      <c r="B843" s="7" t="s">
        <v>4851</v>
      </c>
      <c r="C843" s="26" t="s">
        <v>54</v>
      </c>
      <c r="D843" s="26"/>
      <c r="E843" s="14"/>
      <c r="F843" s="26" t="s">
        <v>4850</v>
      </c>
      <c r="G843" s="26" t="s">
        <v>101</v>
      </c>
      <c r="H843" s="26" t="s">
        <v>4546</v>
      </c>
      <c r="I843" s="26">
        <v>1</v>
      </c>
      <c r="J843" s="26" t="s">
        <v>4556</v>
      </c>
      <c r="K843" s="26">
        <v>21940200</v>
      </c>
      <c r="L843" s="28"/>
      <c r="M843" s="27">
        <v>43769</v>
      </c>
      <c r="N843" s="26">
        <v>0</v>
      </c>
      <c r="O843" s="26" t="s">
        <v>4546</v>
      </c>
      <c r="P843" s="26">
        <v>0</v>
      </c>
      <c r="Q843" s="28"/>
      <c r="R843" s="26" t="s">
        <v>4546</v>
      </c>
      <c r="S843" s="27">
        <v>1</v>
      </c>
      <c r="T843" s="26" t="s">
        <v>4555</v>
      </c>
    </row>
    <row r="844" spans="1:20" x14ac:dyDescent="0.25">
      <c r="A844" s="16">
        <v>834</v>
      </c>
      <c r="B844" s="7" t="s">
        <v>4849</v>
      </c>
      <c r="C844" s="26" t="s">
        <v>54</v>
      </c>
      <c r="D844" s="26"/>
      <c r="E844" s="14"/>
      <c r="F844" s="26" t="s">
        <v>4848</v>
      </c>
      <c r="G844" s="26" t="s">
        <v>101</v>
      </c>
      <c r="H844" s="26" t="s">
        <v>4546</v>
      </c>
      <c r="I844" s="26">
        <v>1</v>
      </c>
      <c r="J844" s="26" t="s">
        <v>4556</v>
      </c>
      <c r="K844" s="26">
        <v>21940200</v>
      </c>
      <c r="L844" s="28"/>
      <c r="M844" s="27">
        <v>43769</v>
      </c>
      <c r="N844" s="26">
        <v>0</v>
      </c>
      <c r="O844" s="26" t="s">
        <v>4546</v>
      </c>
      <c r="P844" s="26">
        <v>0</v>
      </c>
      <c r="Q844" s="28"/>
      <c r="R844" s="26" t="s">
        <v>4546</v>
      </c>
      <c r="S844" s="27">
        <v>1</v>
      </c>
      <c r="T844" s="26" t="s">
        <v>4555</v>
      </c>
    </row>
    <row r="845" spans="1:20" x14ac:dyDescent="0.25">
      <c r="A845" s="16">
        <v>835</v>
      </c>
      <c r="B845" s="7" t="s">
        <v>4847</v>
      </c>
      <c r="C845" s="26" t="s">
        <v>54</v>
      </c>
      <c r="D845" s="26"/>
      <c r="E845" s="14"/>
      <c r="F845" s="26" t="s">
        <v>4846</v>
      </c>
      <c r="G845" s="26" t="s">
        <v>101</v>
      </c>
      <c r="H845" s="26" t="s">
        <v>4546</v>
      </c>
      <c r="I845" s="26">
        <v>1</v>
      </c>
      <c r="J845" s="26" t="s">
        <v>4556</v>
      </c>
      <c r="K845" s="26">
        <v>21940200</v>
      </c>
      <c r="L845" s="28"/>
      <c r="M845" s="27">
        <v>43769</v>
      </c>
      <c r="N845" s="26">
        <v>0</v>
      </c>
      <c r="O845" s="26" t="s">
        <v>4546</v>
      </c>
      <c r="P845" s="26">
        <v>0</v>
      </c>
      <c r="Q845" s="28"/>
      <c r="R845" s="26" t="s">
        <v>4546</v>
      </c>
      <c r="S845" s="27">
        <v>1</v>
      </c>
      <c r="T845" s="26" t="s">
        <v>4555</v>
      </c>
    </row>
    <row r="846" spans="1:20" x14ac:dyDescent="0.25">
      <c r="A846" s="16">
        <v>836</v>
      </c>
      <c r="B846" s="7" t="s">
        <v>4845</v>
      </c>
      <c r="C846" s="26" t="s">
        <v>54</v>
      </c>
      <c r="D846" s="26"/>
      <c r="E846" s="14"/>
      <c r="F846" s="26" t="s">
        <v>4844</v>
      </c>
      <c r="G846" s="26" t="s">
        <v>101</v>
      </c>
      <c r="H846" s="26" t="s">
        <v>4546</v>
      </c>
      <c r="I846" s="26">
        <v>1</v>
      </c>
      <c r="J846" s="26" t="s">
        <v>4556</v>
      </c>
      <c r="K846" s="26">
        <v>21940200</v>
      </c>
      <c r="L846" s="28"/>
      <c r="M846" s="27">
        <v>43769</v>
      </c>
      <c r="N846" s="26">
        <v>0</v>
      </c>
      <c r="O846" s="26" t="s">
        <v>4546</v>
      </c>
      <c r="P846" s="26">
        <v>0</v>
      </c>
      <c r="Q846" s="28"/>
      <c r="R846" s="26" t="s">
        <v>4546</v>
      </c>
      <c r="S846" s="27">
        <v>1</v>
      </c>
      <c r="T846" s="26" t="s">
        <v>4555</v>
      </c>
    </row>
    <row r="847" spans="1:20" x14ac:dyDescent="0.25">
      <c r="A847" s="16">
        <v>837</v>
      </c>
      <c r="B847" s="7" t="s">
        <v>4843</v>
      </c>
      <c r="C847" s="26" t="s">
        <v>54</v>
      </c>
      <c r="D847" s="26"/>
      <c r="E847" s="14"/>
      <c r="F847" s="26" t="s">
        <v>4842</v>
      </c>
      <c r="G847" s="26" t="s">
        <v>101</v>
      </c>
      <c r="H847" s="26" t="s">
        <v>4546</v>
      </c>
      <c r="I847" s="26">
        <v>1</v>
      </c>
      <c r="J847" s="26" t="s">
        <v>4556</v>
      </c>
      <c r="K847" s="26">
        <v>21940200</v>
      </c>
      <c r="L847" s="28"/>
      <c r="M847" s="27">
        <v>43769</v>
      </c>
      <c r="N847" s="26">
        <v>0</v>
      </c>
      <c r="O847" s="26" t="s">
        <v>4546</v>
      </c>
      <c r="P847" s="26">
        <v>0</v>
      </c>
      <c r="Q847" s="28"/>
      <c r="R847" s="26" t="s">
        <v>4546</v>
      </c>
      <c r="S847" s="27">
        <v>1</v>
      </c>
      <c r="T847" s="26" t="s">
        <v>4555</v>
      </c>
    </row>
    <row r="848" spans="1:20" x14ac:dyDescent="0.25">
      <c r="A848" s="16">
        <v>838</v>
      </c>
      <c r="B848" s="7" t="s">
        <v>4841</v>
      </c>
      <c r="C848" s="26" t="s">
        <v>54</v>
      </c>
      <c r="D848" s="26"/>
      <c r="E848" s="14"/>
      <c r="F848" s="26" t="s">
        <v>4840</v>
      </c>
      <c r="G848" s="26" t="s">
        <v>101</v>
      </c>
      <c r="H848" s="26" t="s">
        <v>4546</v>
      </c>
      <c r="I848" s="26">
        <v>1</v>
      </c>
      <c r="J848" s="26" t="s">
        <v>4556</v>
      </c>
      <c r="K848" s="26">
        <v>21940200</v>
      </c>
      <c r="L848" s="28"/>
      <c r="M848" s="27">
        <v>43769</v>
      </c>
      <c r="N848" s="26">
        <v>0</v>
      </c>
      <c r="O848" s="26" t="s">
        <v>4546</v>
      </c>
      <c r="P848" s="26">
        <v>0</v>
      </c>
      <c r="Q848" s="28"/>
      <c r="R848" s="26" t="s">
        <v>4546</v>
      </c>
      <c r="S848" s="27">
        <v>1</v>
      </c>
      <c r="T848" s="26" t="s">
        <v>4555</v>
      </c>
    </row>
    <row r="849" spans="1:20" x14ac:dyDescent="0.25">
      <c r="A849" s="16">
        <v>839</v>
      </c>
      <c r="B849" s="7" t="s">
        <v>4839</v>
      </c>
      <c r="C849" s="26" t="s">
        <v>54</v>
      </c>
      <c r="D849" s="26"/>
      <c r="E849" s="14"/>
      <c r="F849" s="26" t="s">
        <v>4838</v>
      </c>
      <c r="G849" s="26" t="s">
        <v>101</v>
      </c>
      <c r="H849" s="26" t="s">
        <v>4546</v>
      </c>
      <c r="I849" s="26">
        <v>1</v>
      </c>
      <c r="J849" s="26" t="s">
        <v>4556</v>
      </c>
      <c r="K849" s="26">
        <v>21940200</v>
      </c>
      <c r="L849" s="28"/>
      <c r="M849" s="27">
        <v>43769</v>
      </c>
      <c r="N849" s="26">
        <v>0</v>
      </c>
      <c r="O849" s="26" t="s">
        <v>4546</v>
      </c>
      <c r="P849" s="26">
        <v>0</v>
      </c>
      <c r="Q849" s="28"/>
      <c r="R849" s="26" t="s">
        <v>4546</v>
      </c>
      <c r="S849" s="27">
        <v>1</v>
      </c>
      <c r="T849" s="26" t="s">
        <v>4555</v>
      </c>
    </row>
    <row r="850" spans="1:20" x14ac:dyDescent="0.25">
      <c r="A850" s="16">
        <v>840</v>
      </c>
      <c r="B850" s="7" t="s">
        <v>4837</v>
      </c>
      <c r="C850" s="26" t="s">
        <v>54</v>
      </c>
      <c r="D850" s="26"/>
      <c r="E850" s="14"/>
      <c r="F850" s="26" t="s">
        <v>4836</v>
      </c>
      <c r="G850" s="26" t="s">
        <v>101</v>
      </c>
      <c r="H850" s="26" t="s">
        <v>4546</v>
      </c>
      <c r="I850" s="26">
        <v>1</v>
      </c>
      <c r="J850" s="26" t="s">
        <v>4556</v>
      </c>
      <c r="K850" s="26">
        <v>21940200</v>
      </c>
      <c r="L850" s="28"/>
      <c r="M850" s="27">
        <v>43769</v>
      </c>
      <c r="N850" s="26">
        <v>0</v>
      </c>
      <c r="O850" s="26" t="s">
        <v>4546</v>
      </c>
      <c r="P850" s="26">
        <v>0</v>
      </c>
      <c r="Q850" s="28"/>
      <c r="R850" s="26" t="s">
        <v>4546</v>
      </c>
      <c r="S850" s="27">
        <v>1</v>
      </c>
      <c r="T850" s="26" t="s">
        <v>4555</v>
      </c>
    </row>
    <row r="851" spans="1:20" x14ac:dyDescent="0.25">
      <c r="A851" s="16">
        <v>841</v>
      </c>
      <c r="B851" s="7" t="s">
        <v>4835</v>
      </c>
      <c r="C851" s="26" t="s">
        <v>54</v>
      </c>
      <c r="D851" s="26"/>
      <c r="E851" s="14"/>
      <c r="F851" s="26" t="s">
        <v>4834</v>
      </c>
      <c r="G851" s="26" t="s">
        <v>101</v>
      </c>
      <c r="H851" s="26" t="s">
        <v>4546</v>
      </c>
      <c r="I851" s="26">
        <v>1</v>
      </c>
      <c r="J851" s="26" t="s">
        <v>4556</v>
      </c>
      <c r="K851" s="26">
        <v>21940200</v>
      </c>
      <c r="L851" s="28"/>
      <c r="M851" s="27">
        <v>43769</v>
      </c>
      <c r="N851" s="26">
        <v>0</v>
      </c>
      <c r="O851" s="26" t="s">
        <v>4546</v>
      </c>
      <c r="P851" s="26">
        <v>0</v>
      </c>
      <c r="Q851" s="28"/>
      <c r="R851" s="26" t="s">
        <v>4546</v>
      </c>
      <c r="S851" s="27">
        <v>1</v>
      </c>
      <c r="T851" s="26" t="s">
        <v>4555</v>
      </c>
    </row>
    <row r="852" spans="1:20" x14ac:dyDescent="0.25">
      <c r="A852" s="16">
        <v>842</v>
      </c>
      <c r="B852" s="7" t="s">
        <v>4833</v>
      </c>
      <c r="C852" s="26" t="s">
        <v>54</v>
      </c>
      <c r="D852" s="26"/>
      <c r="E852" s="14"/>
      <c r="F852" s="26" t="s">
        <v>4832</v>
      </c>
      <c r="G852" s="26" t="s">
        <v>101</v>
      </c>
      <c r="H852" s="26" t="s">
        <v>4546</v>
      </c>
      <c r="I852" s="26">
        <v>1</v>
      </c>
      <c r="J852" s="26" t="s">
        <v>4556</v>
      </c>
      <c r="K852" s="26">
        <v>21940200</v>
      </c>
      <c r="L852" s="28"/>
      <c r="M852" s="27">
        <v>43769</v>
      </c>
      <c r="N852" s="26">
        <v>0</v>
      </c>
      <c r="O852" s="26" t="s">
        <v>4546</v>
      </c>
      <c r="P852" s="26">
        <v>0</v>
      </c>
      <c r="Q852" s="28"/>
      <c r="R852" s="26" t="s">
        <v>4546</v>
      </c>
      <c r="S852" s="27">
        <v>1</v>
      </c>
      <c r="T852" s="26" t="s">
        <v>4555</v>
      </c>
    </row>
    <row r="853" spans="1:20" x14ac:dyDescent="0.25">
      <c r="A853" s="16">
        <v>843</v>
      </c>
      <c r="B853" s="7" t="s">
        <v>4831</v>
      </c>
      <c r="C853" s="26" t="s">
        <v>54</v>
      </c>
      <c r="D853" s="26"/>
      <c r="E853" s="14"/>
      <c r="F853" s="26" t="s">
        <v>4830</v>
      </c>
      <c r="G853" s="26" t="s">
        <v>101</v>
      </c>
      <c r="H853" s="26" t="s">
        <v>4546</v>
      </c>
      <c r="I853" s="26">
        <v>1</v>
      </c>
      <c r="J853" s="26" t="s">
        <v>4556</v>
      </c>
      <c r="K853" s="26">
        <v>21940200</v>
      </c>
      <c r="L853" s="28"/>
      <c r="M853" s="27">
        <v>43769</v>
      </c>
      <c r="N853" s="26">
        <v>0</v>
      </c>
      <c r="O853" s="26" t="s">
        <v>4546</v>
      </c>
      <c r="P853" s="26">
        <v>0</v>
      </c>
      <c r="Q853" s="28"/>
      <c r="R853" s="26" t="s">
        <v>4546</v>
      </c>
      <c r="S853" s="27">
        <v>1</v>
      </c>
      <c r="T853" s="26" t="s">
        <v>4555</v>
      </c>
    </row>
    <row r="854" spans="1:20" x14ac:dyDescent="0.25">
      <c r="A854" s="16">
        <v>844</v>
      </c>
      <c r="B854" s="7" t="s">
        <v>4829</v>
      </c>
      <c r="C854" s="26" t="s">
        <v>54</v>
      </c>
      <c r="D854" s="26"/>
      <c r="E854" s="14"/>
      <c r="F854" s="26" t="s">
        <v>4828</v>
      </c>
      <c r="G854" s="26" t="s">
        <v>101</v>
      </c>
      <c r="H854" s="26" t="s">
        <v>4546</v>
      </c>
      <c r="I854" s="26">
        <v>1</v>
      </c>
      <c r="J854" s="26" t="s">
        <v>4556</v>
      </c>
      <c r="K854" s="26">
        <v>21940200</v>
      </c>
      <c r="L854" s="28"/>
      <c r="M854" s="27">
        <v>43769</v>
      </c>
      <c r="N854" s="26">
        <v>0</v>
      </c>
      <c r="O854" s="26" t="s">
        <v>4546</v>
      </c>
      <c r="P854" s="26">
        <v>0</v>
      </c>
      <c r="Q854" s="28"/>
      <c r="R854" s="26" t="s">
        <v>4546</v>
      </c>
      <c r="S854" s="27">
        <v>1</v>
      </c>
      <c r="T854" s="26" t="s">
        <v>4555</v>
      </c>
    </row>
    <row r="855" spans="1:20" x14ac:dyDescent="0.25">
      <c r="A855" s="16">
        <v>845</v>
      </c>
      <c r="B855" s="7" t="s">
        <v>4827</v>
      </c>
      <c r="C855" s="26" t="s">
        <v>54</v>
      </c>
      <c r="D855" s="26"/>
      <c r="E855" s="14"/>
      <c r="F855" s="26" t="s">
        <v>4826</v>
      </c>
      <c r="G855" s="26" t="s">
        <v>101</v>
      </c>
      <c r="H855" s="26" t="s">
        <v>4546</v>
      </c>
      <c r="I855" s="26">
        <v>1</v>
      </c>
      <c r="J855" s="26" t="s">
        <v>4556</v>
      </c>
      <c r="K855" s="26">
        <v>21940200</v>
      </c>
      <c r="L855" s="28"/>
      <c r="M855" s="27">
        <v>43769</v>
      </c>
      <c r="N855" s="26">
        <v>0</v>
      </c>
      <c r="O855" s="26" t="s">
        <v>4546</v>
      </c>
      <c r="P855" s="26">
        <v>0</v>
      </c>
      <c r="Q855" s="28"/>
      <c r="R855" s="26" t="s">
        <v>4546</v>
      </c>
      <c r="S855" s="27">
        <v>1</v>
      </c>
      <c r="T855" s="26" t="s">
        <v>4555</v>
      </c>
    </row>
    <row r="856" spans="1:20" x14ac:dyDescent="0.25">
      <c r="A856" s="16">
        <v>846</v>
      </c>
      <c r="B856" s="7" t="s">
        <v>4825</v>
      </c>
      <c r="C856" s="26" t="s">
        <v>54</v>
      </c>
      <c r="D856" s="26"/>
      <c r="E856" s="14"/>
      <c r="F856" s="26" t="s">
        <v>4824</v>
      </c>
      <c r="G856" s="26" t="s">
        <v>101</v>
      </c>
      <c r="H856" s="26" t="s">
        <v>4546</v>
      </c>
      <c r="I856" s="26">
        <v>1</v>
      </c>
      <c r="J856" s="26" t="s">
        <v>4556</v>
      </c>
      <c r="K856" s="26">
        <v>21940200</v>
      </c>
      <c r="L856" s="28"/>
      <c r="M856" s="27">
        <v>43769</v>
      </c>
      <c r="N856" s="26">
        <v>0</v>
      </c>
      <c r="O856" s="26" t="s">
        <v>4546</v>
      </c>
      <c r="P856" s="26">
        <v>0</v>
      </c>
      <c r="Q856" s="28"/>
      <c r="R856" s="26" t="s">
        <v>4546</v>
      </c>
      <c r="S856" s="27">
        <v>1</v>
      </c>
      <c r="T856" s="26" t="s">
        <v>4555</v>
      </c>
    </row>
    <row r="857" spans="1:20" x14ac:dyDescent="0.25">
      <c r="A857" s="16">
        <v>847</v>
      </c>
      <c r="B857" s="7" t="s">
        <v>4823</v>
      </c>
      <c r="C857" s="26" t="s">
        <v>54</v>
      </c>
      <c r="D857" s="26"/>
      <c r="E857" s="14"/>
      <c r="F857" s="26" t="s">
        <v>4822</v>
      </c>
      <c r="G857" s="26" t="s">
        <v>101</v>
      </c>
      <c r="H857" s="26" t="s">
        <v>4546</v>
      </c>
      <c r="I857" s="26">
        <v>1</v>
      </c>
      <c r="J857" s="26" t="s">
        <v>4556</v>
      </c>
      <c r="K857" s="26">
        <v>21940200</v>
      </c>
      <c r="L857" s="28"/>
      <c r="M857" s="27">
        <v>43769</v>
      </c>
      <c r="N857" s="26">
        <v>0</v>
      </c>
      <c r="O857" s="26" t="s">
        <v>4546</v>
      </c>
      <c r="P857" s="26">
        <v>0</v>
      </c>
      <c r="Q857" s="28"/>
      <c r="R857" s="26" t="s">
        <v>4546</v>
      </c>
      <c r="S857" s="27">
        <v>1</v>
      </c>
      <c r="T857" s="26" t="s">
        <v>4555</v>
      </c>
    </row>
    <row r="858" spans="1:20" x14ac:dyDescent="0.25">
      <c r="A858" s="16">
        <v>848</v>
      </c>
      <c r="B858" s="7" t="s">
        <v>4821</v>
      </c>
      <c r="C858" s="26" t="s">
        <v>54</v>
      </c>
      <c r="D858" s="26"/>
      <c r="E858" s="14"/>
      <c r="F858" s="26" t="s">
        <v>4820</v>
      </c>
      <c r="G858" s="26" t="s">
        <v>101</v>
      </c>
      <c r="H858" s="26" t="s">
        <v>4546</v>
      </c>
      <c r="I858" s="26">
        <v>1</v>
      </c>
      <c r="J858" s="26" t="s">
        <v>4556</v>
      </c>
      <c r="K858" s="26">
        <v>21940200</v>
      </c>
      <c r="L858" s="28"/>
      <c r="M858" s="27">
        <v>43769</v>
      </c>
      <c r="N858" s="26">
        <v>0</v>
      </c>
      <c r="O858" s="26" t="s">
        <v>4546</v>
      </c>
      <c r="P858" s="26">
        <v>0</v>
      </c>
      <c r="Q858" s="28"/>
      <c r="R858" s="26" t="s">
        <v>4546</v>
      </c>
      <c r="S858" s="27">
        <v>1</v>
      </c>
      <c r="T858" s="26" t="s">
        <v>4555</v>
      </c>
    </row>
    <row r="859" spans="1:20" x14ac:dyDescent="0.25">
      <c r="A859" s="16">
        <v>849</v>
      </c>
      <c r="B859" s="7" t="s">
        <v>4819</v>
      </c>
      <c r="C859" s="26" t="s">
        <v>54</v>
      </c>
      <c r="D859" s="26"/>
      <c r="E859" s="14"/>
      <c r="F859" s="26" t="s">
        <v>4818</v>
      </c>
      <c r="G859" s="26" t="s">
        <v>101</v>
      </c>
      <c r="H859" s="26" t="s">
        <v>4546</v>
      </c>
      <c r="I859" s="26">
        <v>1</v>
      </c>
      <c r="J859" s="26" t="s">
        <v>4556</v>
      </c>
      <c r="K859" s="26">
        <v>19730880</v>
      </c>
      <c r="L859" s="28"/>
      <c r="M859" s="27">
        <v>43769</v>
      </c>
      <c r="N859" s="26">
        <v>0</v>
      </c>
      <c r="O859" s="26" t="s">
        <v>4546</v>
      </c>
      <c r="P859" s="26">
        <v>0</v>
      </c>
      <c r="Q859" s="28"/>
      <c r="R859" s="26" t="s">
        <v>4546</v>
      </c>
      <c r="S859" s="27">
        <v>1</v>
      </c>
      <c r="T859" s="26" t="s">
        <v>4555</v>
      </c>
    </row>
    <row r="860" spans="1:20" x14ac:dyDescent="0.25">
      <c r="A860" s="16">
        <v>850</v>
      </c>
      <c r="B860" s="7" t="s">
        <v>4817</v>
      </c>
      <c r="C860" s="26" t="s">
        <v>54</v>
      </c>
      <c r="D860" s="26"/>
      <c r="E860" s="14"/>
      <c r="F860" s="26" t="s">
        <v>4816</v>
      </c>
      <c r="G860" s="26" t="s">
        <v>101</v>
      </c>
      <c r="H860" s="26" t="s">
        <v>4546</v>
      </c>
      <c r="I860" s="26">
        <v>1</v>
      </c>
      <c r="J860" s="26" t="s">
        <v>4556</v>
      </c>
      <c r="K860" s="26">
        <v>19730880</v>
      </c>
      <c r="L860" s="28"/>
      <c r="M860" s="27">
        <v>43769</v>
      </c>
      <c r="N860" s="26">
        <v>0</v>
      </c>
      <c r="O860" s="26" t="s">
        <v>4546</v>
      </c>
      <c r="P860" s="26">
        <v>0</v>
      </c>
      <c r="Q860" s="28"/>
      <c r="R860" s="26" t="s">
        <v>4546</v>
      </c>
      <c r="S860" s="27">
        <v>1</v>
      </c>
      <c r="T860" s="26" t="s">
        <v>4555</v>
      </c>
    </row>
    <row r="861" spans="1:20" x14ac:dyDescent="0.25">
      <c r="A861" s="16">
        <v>851</v>
      </c>
      <c r="B861" s="7" t="s">
        <v>4815</v>
      </c>
      <c r="C861" s="26" t="s">
        <v>54</v>
      </c>
      <c r="D861" s="26"/>
      <c r="E861" s="14"/>
      <c r="F861" s="26" t="s">
        <v>4814</v>
      </c>
      <c r="G861" s="26" t="s">
        <v>101</v>
      </c>
      <c r="H861" s="26" t="s">
        <v>4546</v>
      </c>
      <c r="I861" s="26">
        <v>1</v>
      </c>
      <c r="J861" s="26" t="s">
        <v>4556</v>
      </c>
      <c r="K861" s="26">
        <v>12904632</v>
      </c>
      <c r="L861" s="28"/>
      <c r="M861" s="27">
        <v>43769</v>
      </c>
      <c r="N861" s="26">
        <v>0</v>
      </c>
      <c r="O861" s="26" t="s">
        <v>4546</v>
      </c>
      <c r="P861" s="26">
        <v>0</v>
      </c>
      <c r="Q861" s="28"/>
      <c r="R861" s="26" t="s">
        <v>4546</v>
      </c>
      <c r="S861" s="27">
        <v>1</v>
      </c>
      <c r="T861" s="26" t="s">
        <v>4555</v>
      </c>
    </row>
    <row r="862" spans="1:20" x14ac:dyDescent="0.25">
      <c r="A862" s="16">
        <v>852</v>
      </c>
      <c r="B862" s="7" t="s">
        <v>4813</v>
      </c>
      <c r="C862" s="26" t="s">
        <v>54</v>
      </c>
      <c r="D862" s="26"/>
      <c r="E862" s="14"/>
      <c r="F862" s="26" t="s">
        <v>4812</v>
      </c>
      <c r="G862" s="26" t="s">
        <v>101</v>
      </c>
      <c r="H862" s="26" t="s">
        <v>4546</v>
      </c>
      <c r="I862" s="26">
        <v>1</v>
      </c>
      <c r="J862" s="26" t="s">
        <v>4556</v>
      </c>
      <c r="K862" s="26">
        <v>12904632</v>
      </c>
      <c r="L862" s="28"/>
      <c r="M862" s="27">
        <v>43769</v>
      </c>
      <c r="N862" s="26">
        <v>0</v>
      </c>
      <c r="O862" s="26" t="s">
        <v>4546</v>
      </c>
      <c r="P862" s="26">
        <v>0</v>
      </c>
      <c r="Q862" s="28"/>
      <c r="R862" s="26" t="s">
        <v>4546</v>
      </c>
      <c r="S862" s="27">
        <v>1</v>
      </c>
      <c r="T862" s="26" t="s">
        <v>4555</v>
      </c>
    </row>
    <row r="863" spans="1:20" x14ac:dyDescent="0.25">
      <c r="A863" s="16">
        <v>853</v>
      </c>
      <c r="B863" s="7" t="s">
        <v>4811</v>
      </c>
      <c r="C863" s="26" t="s">
        <v>54</v>
      </c>
      <c r="D863" s="26"/>
      <c r="E863" s="14"/>
      <c r="F863" s="26" t="s">
        <v>4810</v>
      </c>
      <c r="G863" s="26" t="s">
        <v>101</v>
      </c>
      <c r="H863" s="26" t="s">
        <v>4546</v>
      </c>
      <c r="I863" s="26">
        <v>1</v>
      </c>
      <c r="J863" s="26" t="s">
        <v>4556</v>
      </c>
      <c r="K863" s="26">
        <v>12904632</v>
      </c>
      <c r="L863" s="28"/>
      <c r="M863" s="27">
        <v>43769</v>
      </c>
      <c r="N863" s="26">
        <v>0</v>
      </c>
      <c r="O863" s="26" t="s">
        <v>4546</v>
      </c>
      <c r="P863" s="26">
        <v>0</v>
      </c>
      <c r="Q863" s="28"/>
      <c r="R863" s="26" t="s">
        <v>4546</v>
      </c>
      <c r="S863" s="27">
        <v>1</v>
      </c>
      <c r="T863" s="26" t="s">
        <v>4555</v>
      </c>
    </row>
    <row r="864" spans="1:20" x14ac:dyDescent="0.25">
      <c r="A864" s="16">
        <v>854</v>
      </c>
      <c r="B864" s="7" t="s">
        <v>4809</v>
      </c>
      <c r="C864" s="26" t="s">
        <v>54</v>
      </c>
      <c r="D864" s="26"/>
      <c r="E864" s="14"/>
      <c r="F864" s="26" t="s">
        <v>4808</v>
      </c>
      <c r="G864" s="26" t="s">
        <v>101</v>
      </c>
      <c r="H864" s="26" t="s">
        <v>4546</v>
      </c>
      <c r="I864" s="26">
        <v>1</v>
      </c>
      <c r="J864" s="26" t="s">
        <v>4556</v>
      </c>
      <c r="K864" s="26">
        <v>12904632</v>
      </c>
      <c r="L864" s="28"/>
      <c r="M864" s="27">
        <v>43769</v>
      </c>
      <c r="N864" s="26">
        <v>0</v>
      </c>
      <c r="O864" s="26" t="s">
        <v>4546</v>
      </c>
      <c r="P864" s="26">
        <v>0</v>
      </c>
      <c r="Q864" s="28"/>
      <c r="R864" s="26" t="s">
        <v>4546</v>
      </c>
      <c r="S864" s="27">
        <v>1</v>
      </c>
      <c r="T864" s="26" t="s">
        <v>4555</v>
      </c>
    </row>
    <row r="865" spans="1:20" x14ac:dyDescent="0.25">
      <c r="A865" s="16">
        <v>855</v>
      </c>
      <c r="B865" s="7" t="s">
        <v>4807</v>
      </c>
      <c r="C865" s="26" t="s">
        <v>54</v>
      </c>
      <c r="D865" s="26"/>
      <c r="E865" s="14"/>
      <c r="F865" s="26" t="s">
        <v>4806</v>
      </c>
      <c r="G865" s="26" t="s">
        <v>101</v>
      </c>
      <c r="H865" s="26" t="s">
        <v>4546</v>
      </c>
      <c r="I865" s="26">
        <v>1</v>
      </c>
      <c r="J865" s="26" t="s">
        <v>4556</v>
      </c>
      <c r="K865" s="26">
        <v>12904632</v>
      </c>
      <c r="L865" s="28"/>
      <c r="M865" s="27">
        <v>43769</v>
      </c>
      <c r="N865" s="26">
        <v>0</v>
      </c>
      <c r="O865" s="26" t="s">
        <v>4546</v>
      </c>
      <c r="P865" s="26">
        <v>0</v>
      </c>
      <c r="Q865" s="28"/>
      <c r="R865" s="26" t="s">
        <v>4546</v>
      </c>
      <c r="S865" s="27">
        <v>1</v>
      </c>
      <c r="T865" s="26" t="s">
        <v>4555</v>
      </c>
    </row>
    <row r="866" spans="1:20" x14ac:dyDescent="0.25">
      <c r="A866" s="16">
        <v>856</v>
      </c>
      <c r="B866" s="7" t="s">
        <v>4805</v>
      </c>
      <c r="C866" s="26" t="s">
        <v>54</v>
      </c>
      <c r="D866" s="26"/>
      <c r="E866" s="14"/>
      <c r="F866" s="26" t="s">
        <v>4804</v>
      </c>
      <c r="G866" s="26" t="s">
        <v>101</v>
      </c>
      <c r="H866" s="26" t="s">
        <v>4546</v>
      </c>
      <c r="I866" s="26">
        <v>1</v>
      </c>
      <c r="J866" s="26" t="s">
        <v>4556</v>
      </c>
      <c r="K866" s="26">
        <v>12904632</v>
      </c>
      <c r="L866" s="28"/>
      <c r="M866" s="27">
        <v>43769</v>
      </c>
      <c r="N866" s="26">
        <v>0</v>
      </c>
      <c r="O866" s="26" t="s">
        <v>4546</v>
      </c>
      <c r="P866" s="26">
        <v>0</v>
      </c>
      <c r="Q866" s="28"/>
      <c r="R866" s="26" t="s">
        <v>4546</v>
      </c>
      <c r="S866" s="27">
        <v>1</v>
      </c>
      <c r="T866" s="26" t="s">
        <v>4555</v>
      </c>
    </row>
    <row r="867" spans="1:20" x14ac:dyDescent="0.25">
      <c r="A867" s="16">
        <v>857</v>
      </c>
      <c r="B867" s="7" t="s">
        <v>4803</v>
      </c>
      <c r="C867" s="26" t="s">
        <v>54</v>
      </c>
      <c r="D867" s="26"/>
      <c r="E867" s="14"/>
      <c r="F867" s="26" t="s">
        <v>4802</v>
      </c>
      <c r="G867" s="26" t="s">
        <v>101</v>
      </c>
      <c r="H867" s="26" t="s">
        <v>4546</v>
      </c>
      <c r="I867" s="26">
        <v>1</v>
      </c>
      <c r="J867" s="26" t="s">
        <v>4556</v>
      </c>
      <c r="K867" s="26">
        <v>12904632</v>
      </c>
      <c r="L867" s="28"/>
      <c r="M867" s="27">
        <v>43769</v>
      </c>
      <c r="N867" s="26">
        <v>0</v>
      </c>
      <c r="O867" s="26" t="s">
        <v>4546</v>
      </c>
      <c r="P867" s="26">
        <v>0</v>
      </c>
      <c r="Q867" s="28"/>
      <c r="R867" s="26" t="s">
        <v>4546</v>
      </c>
      <c r="S867" s="27">
        <v>1</v>
      </c>
      <c r="T867" s="26" t="s">
        <v>4555</v>
      </c>
    </row>
    <row r="868" spans="1:20" x14ac:dyDescent="0.25">
      <c r="A868" s="16">
        <v>858</v>
      </c>
      <c r="B868" s="7" t="s">
        <v>4801</v>
      </c>
      <c r="C868" s="26" t="s">
        <v>54</v>
      </c>
      <c r="D868" s="26"/>
      <c r="E868" s="14"/>
      <c r="F868" s="26" t="s">
        <v>4800</v>
      </c>
      <c r="G868" s="26" t="s">
        <v>101</v>
      </c>
      <c r="H868" s="26" t="s">
        <v>4546</v>
      </c>
      <c r="I868" s="26">
        <v>1</v>
      </c>
      <c r="J868" s="26" t="s">
        <v>4556</v>
      </c>
      <c r="K868" s="26">
        <v>12904632</v>
      </c>
      <c r="L868" s="28"/>
      <c r="M868" s="27">
        <v>43769</v>
      </c>
      <c r="N868" s="26">
        <v>0</v>
      </c>
      <c r="O868" s="26" t="s">
        <v>4546</v>
      </c>
      <c r="P868" s="26">
        <v>0</v>
      </c>
      <c r="Q868" s="28"/>
      <c r="R868" s="26" t="s">
        <v>4546</v>
      </c>
      <c r="S868" s="27">
        <v>1</v>
      </c>
      <c r="T868" s="26" t="s">
        <v>4555</v>
      </c>
    </row>
    <row r="869" spans="1:20" x14ac:dyDescent="0.25">
      <c r="A869" s="16">
        <v>859</v>
      </c>
      <c r="B869" s="7" t="s">
        <v>4799</v>
      </c>
      <c r="C869" s="26" t="s">
        <v>54</v>
      </c>
      <c r="D869" s="26"/>
      <c r="E869" s="14"/>
      <c r="F869" s="26" t="s">
        <v>4798</v>
      </c>
      <c r="G869" s="26" t="s">
        <v>101</v>
      </c>
      <c r="H869" s="26" t="s">
        <v>4546</v>
      </c>
      <c r="I869" s="26">
        <v>1</v>
      </c>
      <c r="J869" s="26" t="s">
        <v>4556</v>
      </c>
      <c r="K869" s="26">
        <v>21940200</v>
      </c>
      <c r="L869" s="28"/>
      <c r="M869" s="27">
        <v>43769</v>
      </c>
      <c r="N869" s="26">
        <v>0</v>
      </c>
      <c r="O869" s="26" t="s">
        <v>4546</v>
      </c>
      <c r="P869" s="26">
        <v>0</v>
      </c>
      <c r="Q869" s="28"/>
      <c r="R869" s="26" t="s">
        <v>4546</v>
      </c>
      <c r="S869" s="27">
        <v>1</v>
      </c>
      <c r="T869" s="26" t="s">
        <v>4555</v>
      </c>
    </row>
    <row r="870" spans="1:20" x14ac:dyDescent="0.25">
      <c r="A870" s="16">
        <v>860</v>
      </c>
      <c r="B870" s="7" t="s">
        <v>4797</v>
      </c>
      <c r="C870" s="26" t="s">
        <v>54</v>
      </c>
      <c r="D870" s="26"/>
      <c r="E870" s="14"/>
      <c r="F870" s="26" t="s">
        <v>4796</v>
      </c>
      <c r="G870" s="26" t="s">
        <v>101</v>
      </c>
      <c r="H870" s="26" t="s">
        <v>4546</v>
      </c>
      <c r="I870" s="26">
        <v>1</v>
      </c>
      <c r="J870" s="26" t="s">
        <v>4556</v>
      </c>
      <c r="K870" s="26">
        <v>21940200</v>
      </c>
      <c r="L870" s="28"/>
      <c r="M870" s="27">
        <v>43769</v>
      </c>
      <c r="N870" s="26">
        <v>0</v>
      </c>
      <c r="O870" s="26" t="s">
        <v>4546</v>
      </c>
      <c r="P870" s="26">
        <v>0</v>
      </c>
      <c r="Q870" s="28"/>
      <c r="R870" s="26" t="s">
        <v>4546</v>
      </c>
      <c r="S870" s="27">
        <v>1</v>
      </c>
      <c r="T870" s="26" t="s">
        <v>4555</v>
      </c>
    </row>
    <row r="871" spans="1:20" x14ac:dyDescent="0.25">
      <c r="A871" s="16">
        <v>861</v>
      </c>
      <c r="B871" s="7" t="s">
        <v>4795</v>
      </c>
      <c r="C871" s="26" t="s">
        <v>54</v>
      </c>
      <c r="D871" s="26"/>
      <c r="E871" s="14"/>
      <c r="F871" s="26" t="s">
        <v>4794</v>
      </c>
      <c r="G871" s="26" t="s">
        <v>101</v>
      </c>
      <c r="H871" s="26" t="s">
        <v>4546</v>
      </c>
      <c r="I871" s="26">
        <v>1</v>
      </c>
      <c r="J871" s="26" t="s">
        <v>4556</v>
      </c>
      <c r="K871" s="26">
        <v>21940200</v>
      </c>
      <c r="L871" s="28"/>
      <c r="M871" s="27">
        <v>43769</v>
      </c>
      <c r="N871" s="26">
        <v>0</v>
      </c>
      <c r="O871" s="26" t="s">
        <v>4546</v>
      </c>
      <c r="P871" s="26">
        <v>0</v>
      </c>
      <c r="Q871" s="28"/>
      <c r="R871" s="26" t="s">
        <v>4546</v>
      </c>
      <c r="S871" s="27">
        <v>1</v>
      </c>
      <c r="T871" s="26" t="s">
        <v>4555</v>
      </c>
    </row>
    <row r="872" spans="1:20" x14ac:dyDescent="0.25">
      <c r="A872" s="16">
        <v>862</v>
      </c>
      <c r="B872" s="7" t="s">
        <v>4793</v>
      </c>
      <c r="C872" s="26" t="s">
        <v>54</v>
      </c>
      <c r="D872" s="26"/>
      <c r="E872" s="14"/>
      <c r="F872" s="26" t="s">
        <v>4792</v>
      </c>
      <c r="G872" s="26" t="s">
        <v>101</v>
      </c>
      <c r="H872" s="26" t="s">
        <v>4546</v>
      </c>
      <c r="I872" s="26">
        <v>1</v>
      </c>
      <c r="J872" s="26" t="s">
        <v>4556</v>
      </c>
      <c r="K872" s="26">
        <v>21940200</v>
      </c>
      <c r="L872" s="28"/>
      <c r="M872" s="27">
        <v>43769</v>
      </c>
      <c r="N872" s="26">
        <v>0</v>
      </c>
      <c r="O872" s="26" t="s">
        <v>4546</v>
      </c>
      <c r="P872" s="26">
        <v>0</v>
      </c>
      <c r="Q872" s="28"/>
      <c r="R872" s="26" t="s">
        <v>4546</v>
      </c>
      <c r="S872" s="27">
        <v>1</v>
      </c>
      <c r="T872" s="26" t="s">
        <v>4555</v>
      </c>
    </row>
    <row r="873" spans="1:20" x14ac:dyDescent="0.25">
      <c r="A873" s="16">
        <v>863</v>
      </c>
      <c r="B873" s="7" t="s">
        <v>4791</v>
      </c>
      <c r="C873" s="26" t="s">
        <v>54</v>
      </c>
      <c r="D873" s="26"/>
      <c r="E873" s="14"/>
      <c r="F873" s="26" t="s">
        <v>4790</v>
      </c>
      <c r="G873" s="26" t="s">
        <v>101</v>
      </c>
      <c r="H873" s="26" t="s">
        <v>4546</v>
      </c>
      <c r="I873" s="26">
        <v>1</v>
      </c>
      <c r="J873" s="26" t="s">
        <v>4556</v>
      </c>
      <c r="K873" s="26">
        <v>21940200</v>
      </c>
      <c r="L873" s="28"/>
      <c r="M873" s="27">
        <v>43769</v>
      </c>
      <c r="N873" s="26">
        <v>0</v>
      </c>
      <c r="O873" s="26" t="s">
        <v>4546</v>
      </c>
      <c r="P873" s="26">
        <v>0</v>
      </c>
      <c r="Q873" s="28"/>
      <c r="R873" s="26" t="s">
        <v>4546</v>
      </c>
      <c r="S873" s="27">
        <v>1</v>
      </c>
      <c r="T873" s="26" t="s">
        <v>4555</v>
      </c>
    </row>
    <row r="874" spans="1:20" x14ac:dyDescent="0.25">
      <c r="A874" s="16">
        <v>864</v>
      </c>
      <c r="B874" s="7" t="s">
        <v>4789</v>
      </c>
      <c r="C874" s="26" t="s">
        <v>54</v>
      </c>
      <c r="D874" s="26"/>
      <c r="E874" s="14"/>
      <c r="F874" s="26" t="s">
        <v>4788</v>
      </c>
      <c r="G874" s="26" t="s">
        <v>101</v>
      </c>
      <c r="H874" s="26" t="s">
        <v>4546</v>
      </c>
      <c r="I874" s="26">
        <v>1</v>
      </c>
      <c r="J874" s="26" t="s">
        <v>4556</v>
      </c>
      <c r="K874" s="26">
        <v>21940200</v>
      </c>
      <c r="L874" s="28"/>
      <c r="M874" s="27">
        <v>43769</v>
      </c>
      <c r="N874" s="26">
        <v>0</v>
      </c>
      <c r="O874" s="26" t="s">
        <v>4546</v>
      </c>
      <c r="P874" s="26">
        <v>0</v>
      </c>
      <c r="Q874" s="28"/>
      <c r="R874" s="26" t="s">
        <v>4546</v>
      </c>
      <c r="S874" s="27">
        <v>1</v>
      </c>
      <c r="T874" s="26" t="s">
        <v>4555</v>
      </c>
    </row>
    <row r="875" spans="1:20" x14ac:dyDescent="0.25">
      <c r="A875" s="16">
        <v>865</v>
      </c>
      <c r="B875" s="7" t="s">
        <v>4787</v>
      </c>
      <c r="C875" s="26" t="s">
        <v>54</v>
      </c>
      <c r="D875" s="26"/>
      <c r="E875" s="14"/>
      <c r="F875" s="26" t="s">
        <v>4786</v>
      </c>
      <c r="G875" s="26" t="s">
        <v>101</v>
      </c>
      <c r="H875" s="26" t="s">
        <v>4546</v>
      </c>
      <c r="I875" s="26">
        <v>1</v>
      </c>
      <c r="J875" s="26" t="s">
        <v>4556</v>
      </c>
      <c r="K875" s="26">
        <v>21940200</v>
      </c>
      <c r="L875" s="28"/>
      <c r="M875" s="27">
        <v>43769</v>
      </c>
      <c r="N875" s="26">
        <v>0</v>
      </c>
      <c r="O875" s="26" t="s">
        <v>4546</v>
      </c>
      <c r="P875" s="26">
        <v>0</v>
      </c>
      <c r="Q875" s="28"/>
      <c r="R875" s="26" t="s">
        <v>4546</v>
      </c>
      <c r="S875" s="27">
        <v>1</v>
      </c>
      <c r="T875" s="26" t="s">
        <v>4555</v>
      </c>
    </row>
    <row r="876" spans="1:20" x14ac:dyDescent="0.25">
      <c r="A876" s="16">
        <v>866</v>
      </c>
      <c r="B876" s="7" t="s">
        <v>4785</v>
      </c>
      <c r="C876" s="26" t="s">
        <v>54</v>
      </c>
      <c r="D876" s="26"/>
      <c r="E876" s="14"/>
      <c r="F876" s="26" t="s">
        <v>4784</v>
      </c>
      <c r="G876" s="26" t="s">
        <v>101</v>
      </c>
      <c r="H876" s="26" t="s">
        <v>4546</v>
      </c>
      <c r="I876" s="26">
        <v>1</v>
      </c>
      <c r="J876" s="26" t="s">
        <v>4556</v>
      </c>
      <c r="K876" s="26">
        <v>21940200</v>
      </c>
      <c r="L876" s="28"/>
      <c r="M876" s="27">
        <v>43769</v>
      </c>
      <c r="N876" s="26">
        <v>0</v>
      </c>
      <c r="O876" s="26" t="s">
        <v>4546</v>
      </c>
      <c r="P876" s="26">
        <v>0</v>
      </c>
      <c r="Q876" s="28"/>
      <c r="R876" s="26" t="s">
        <v>4546</v>
      </c>
      <c r="S876" s="27">
        <v>1</v>
      </c>
      <c r="T876" s="26" t="s">
        <v>4555</v>
      </c>
    </row>
    <row r="877" spans="1:20" x14ac:dyDescent="0.25">
      <c r="A877" s="16">
        <v>867</v>
      </c>
      <c r="B877" s="7" t="s">
        <v>4783</v>
      </c>
      <c r="C877" s="26" t="s">
        <v>54</v>
      </c>
      <c r="D877" s="26"/>
      <c r="E877" s="14"/>
      <c r="F877" s="26" t="s">
        <v>4782</v>
      </c>
      <c r="G877" s="26" t="s">
        <v>101</v>
      </c>
      <c r="H877" s="26" t="s">
        <v>4546</v>
      </c>
      <c r="I877" s="26">
        <v>1</v>
      </c>
      <c r="J877" s="26" t="s">
        <v>4556</v>
      </c>
      <c r="K877" s="26">
        <v>21940200</v>
      </c>
      <c r="L877" s="28"/>
      <c r="M877" s="27">
        <v>43769</v>
      </c>
      <c r="N877" s="26">
        <v>0</v>
      </c>
      <c r="O877" s="26" t="s">
        <v>4546</v>
      </c>
      <c r="P877" s="26">
        <v>0</v>
      </c>
      <c r="Q877" s="28"/>
      <c r="R877" s="26" t="s">
        <v>4546</v>
      </c>
      <c r="S877" s="27">
        <v>1</v>
      </c>
      <c r="T877" s="26" t="s">
        <v>4555</v>
      </c>
    </row>
    <row r="878" spans="1:20" x14ac:dyDescent="0.25">
      <c r="A878" s="16">
        <v>868</v>
      </c>
      <c r="B878" s="7" t="s">
        <v>4781</v>
      </c>
      <c r="C878" s="26" t="s">
        <v>54</v>
      </c>
      <c r="D878" s="26"/>
      <c r="E878" s="14"/>
      <c r="F878" s="26" t="s">
        <v>4780</v>
      </c>
      <c r="G878" s="26" t="s">
        <v>101</v>
      </c>
      <c r="H878" s="26" t="s">
        <v>4546</v>
      </c>
      <c r="I878" s="26">
        <v>1</v>
      </c>
      <c r="J878" s="26" t="s">
        <v>4556</v>
      </c>
      <c r="K878" s="26">
        <v>21940200</v>
      </c>
      <c r="L878" s="28"/>
      <c r="M878" s="27">
        <v>43769</v>
      </c>
      <c r="N878" s="26">
        <v>0</v>
      </c>
      <c r="O878" s="26" t="s">
        <v>4546</v>
      </c>
      <c r="P878" s="26">
        <v>0</v>
      </c>
      <c r="Q878" s="28"/>
      <c r="R878" s="26" t="s">
        <v>4546</v>
      </c>
      <c r="S878" s="27">
        <v>1</v>
      </c>
      <c r="T878" s="26" t="s">
        <v>4555</v>
      </c>
    </row>
    <row r="879" spans="1:20" x14ac:dyDescent="0.25">
      <c r="A879" s="16">
        <v>869</v>
      </c>
      <c r="B879" s="7" t="s">
        <v>4779</v>
      </c>
      <c r="C879" s="26" t="s">
        <v>54</v>
      </c>
      <c r="D879" s="26"/>
      <c r="E879" s="14"/>
      <c r="F879" s="26" t="s">
        <v>4778</v>
      </c>
      <c r="G879" s="26" t="s">
        <v>101</v>
      </c>
      <c r="H879" s="26" t="s">
        <v>4546</v>
      </c>
      <c r="I879" s="26">
        <v>1</v>
      </c>
      <c r="J879" s="26" t="s">
        <v>4556</v>
      </c>
      <c r="K879" s="26">
        <v>21940200</v>
      </c>
      <c r="L879" s="28"/>
      <c r="M879" s="27">
        <v>43769</v>
      </c>
      <c r="N879" s="26">
        <v>0</v>
      </c>
      <c r="O879" s="26" t="s">
        <v>4546</v>
      </c>
      <c r="P879" s="26">
        <v>0</v>
      </c>
      <c r="Q879" s="28"/>
      <c r="R879" s="26" t="s">
        <v>4546</v>
      </c>
      <c r="S879" s="27">
        <v>1</v>
      </c>
      <c r="T879" s="26" t="s">
        <v>4555</v>
      </c>
    </row>
    <row r="880" spans="1:20" x14ac:dyDescent="0.25">
      <c r="A880" s="16">
        <v>870</v>
      </c>
      <c r="B880" s="7" t="s">
        <v>4777</v>
      </c>
      <c r="C880" s="26" t="s">
        <v>54</v>
      </c>
      <c r="D880" s="26"/>
      <c r="E880" s="14"/>
      <c r="F880" s="26" t="s">
        <v>4776</v>
      </c>
      <c r="G880" s="26" t="s">
        <v>101</v>
      </c>
      <c r="H880" s="26" t="s">
        <v>4546</v>
      </c>
      <c r="I880" s="26">
        <v>1</v>
      </c>
      <c r="J880" s="26" t="s">
        <v>4556</v>
      </c>
      <c r="K880" s="26">
        <v>21940200</v>
      </c>
      <c r="L880" s="28"/>
      <c r="M880" s="27">
        <v>43769</v>
      </c>
      <c r="N880" s="26">
        <v>0</v>
      </c>
      <c r="O880" s="26" t="s">
        <v>4546</v>
      </c>
      <c r="P880" s="26">
        <v>0</v>
      </c>
      <c r="Q880" s="28"/>
      <c r="R880" s="26" t="s">
        <v>4546</v>
      </c>
      <c r="S880" s="27">
        <v>1</v>
      </c>
      <c r="T880" s="26" t="s">
        <v>4555</v>
      </c>
    </row>
    <row r="881" spans="1:20" x14ac:dyDescent="0.25">
      <c r="A881" s="16">
        <v>871</v>
      </c>
      <c r="B881" s="7" t="s">
        <v>4775</v>
      </c>
      <c r="C881" s="26" t="s">
        <v>54</v>
      </c>
      <c r="D881" s="26"/>
      <c r="E881" s="14"/>
      <c r="F881" s="26" t="s">
        <v>4774</v>
      </c>
      <c r="G881" s="26" t="s">
        <v>101</v>
      </c>
      <c r="H881" s="26" t="s">
        <v>4546</v>
      </c>
      <c r="I881" s="26">
        <v>1</v>
      </c>
      <c r="J881" s="26" t="s">
        <v>4556</v>
      </c>
      <c r="K881" s="26">
        <v>21940200</v>
      </c>
      <c r="L881" s="28"/>
      <c r="M881" s="27">
        <v>43769</v>
      </c>
      <c r="N881" s="26">
        <v>0</v>
      </c>
      <c r="O881" s="26" t="s">
        <v>4546</v>
      </c>
      <c r="P881" s="26">
        <v>0</v>
      </c>
      <c r="Q881" s="28"/>
      <c r="R881" s="26" t="s">
        <v>4546</v>
      </c>
      <c r="S881" s="27">
        <v>1</v>
      </c>
      <c r="T881" s="26" t="s">
        <v>4555</v>
      </c>
    </row>
    <row r="882" spans="1:20" x14ac:dyDescent="0.25">
      <c r="A882" s="16">
        <v>872</v>
      </c>
      <c r="B882" s="7" t="s">
        <v>4773</v>
      </c>
      <c r="C882" s="26" t="s">
        <v>54</v>
      </c>
      <c r="D882" s="26"/>
      <c r="E882" s="14"/>
      <c r="F882" s="26" t="s">
        <v>4772</v>
      </c>
      <c r="G882" s="26" t="s">
        <v>101</v>
      </c>
      <c r="H882" s="26" t="s">
        <v>4546</v>
      </c>
      <c r="I882" s="26">
        <v>1</v>
      </c>
      <c r="J882" s="26" t="s">
        <v>4556</v>
      </c>
      <c r="K882" s="26">
        <v>21940200</v>
      </c>
      <c r="L882" s="28"/>
      <c r="M882" s="27">
        <v>43769</v>
      </c>
      <c r="N882" s="26">
        <v>0</v>
      </c>
      <c r="O882" s="26" t="s">
        <v>4546</v>
      </c>
      <c r="P882" s="26">
        <v>0</v>
      </c>
      <c r="Q882" s="28"/>
      <c r="R882" s="26" t="s">
        <v>4546</v>
      </c>
      <c r="S882" s="27">
        <v>1</v>
      </c>
      <c r="T882" s="26" t="s">
        <v>4555</v>
      </c>
    </row>
    <row r="883" spans="1:20" x14ac:dyDescent="0.25">
      <c r="A883" s="16">
        <v>873</v>
      </c>
      <c r="B883" s="7" t="s">
        <v>4771</v>
      </c>
      <c r="C883" s="26" t="s">
        <v>54</v>
      </c>
      <c r="D883" s="26"/>
      <c r="E883" s="14"/>
      <c r="F883" s="26" t="s">
        <v>4770</v>
      </c>
      <c r="G883" s="26" t="s">
        <v>101</v>
      </c>
      <c r="H883" s="26" t="s">
        <v>4546</v>
      </c>
      <c r="I883" s="26">
        <v>1</v>
      </c>
      <c r="J883" s="26" t="s">
        <v>4556</v>
      </c>
      <c r="K883" s="26">
        <v>7001280</v>
      </c>
      <c r="L883" s="28"/>
      <c r="M883" s="27">
        <v>43769</v>
      </c>
      <c r="N883" s="26">
        <v>0</v>
      </c>
      <c r="O883" s="26" t="s">
        <v>4546</v>
      </c>
      <c r="P883" s="26">
        <v>0</v>
      </c>
      <c r="Q883" s="28"/>
      <c r="R883" s="26" t="s">
        <v>4546</v>
      </c>
      <c r="S883" s="27">
        <v>1</v>
      </c>
      <c r="T883" s="26" t="s">
        <v>4555</v>
      </c>
    </row>
    <row r="884" spans="1:20" x14ac:dyDescent="0.25">
      <c r="A884" s="16">
        <v>874</v>
      </c>
      <c r="B884" s="7" t="s">
        <v>4769</v>
      </c>
      <c r="C884" s="26" t="s">
        <v>54</v>
      </c>
      <c r="D884" s="26"/>
      <c r="E884" s="14"/>
      <c r="F884" s="26" t="s">
        <v>4768</v>
      </c>
      <c r="G884" s="26" t="s">
        <v>101</v>
      </c>
      <c r="H884" s="26" t="s">
        <v>4546</v>
      </c>
      <c r="I884" s="26">
        <v>1</v>
      </c>
      <c r="J884" s="26" t="s">
        <v>4556</v>
      </c>
      <c r="K884" s="26">
        <v>7001280</v>
      </c>
      <c r="L884" s="28"/>
      <c r="M884" s="27">
        <v>43769</v>
      </c>
      <c r="N884" s="26">
        <v>0</v>
      </c>
      <c r="O884" s="26" t="s">
        <v>4546</v>
      </c>
      <c r="P884" s="26">
        <v>0</v>
      </c>
      <c r="Q884" s="28"/>
      <c r="R884" s="26" t="s">
        <v>4546</v>
      </c>
      <c r="S884" s="27">
        <v>1</v>
      </c>
      <c r="T884" s="26" t="s">
        <v>4555</v>
      </c>
    </row>
    <row r="885" spans="1:20" x14ac:dyDescent="0.25">
      <c r="A885" s="16">
        <v>875</v>
      </c>
      <c r="B885" s="7" t="s">
        <v>4767</v>
      </c>
      <c r="C885" s="26" t="s">
        <v>54</v>
      </c>
      <c r="D885" s="26"/>
      <c r="E885" s="14"/>
      <c r="F885" s="26" t="s">
        <v>4766</v>
      </c>
      <c r="G885" s="26" t="s">
        <v>101</v>
      </c>
      <c r="H885" s="26" t="s">
        <v>4546</v>
      </c>
      <c r="I885" s="26">
        <v>1</v>
      </c>
      <c r="J885" s="26" t="s">
        <v>4556</v>
      </c>
      <c r="K885" s="26">
        <v>7001280</v>
      </c>
      <c r="L885" s="28"/>
      <c r="M885" s="27">
        <v>43769</v>
      </c>
      <c r="N885" s="26">
        <v>0</v>
      </c>
      <c r="O885" s="26" t="s">
        <v>4546</v>
      </c>
      <c r="P885" s="26">
        <v>0</v>
      </c>
      <c r="Q885" s="28"/>
      <c r="R885" s="26" t="s">
        <v>4546</v>
      </c>
      <c r="S885" s="27">
        <v>1</v>
      </c>
      <c r="T885" s="26" t="s">
        <v>4555</v>
      </c>
    </row>
    <row r="886" spans="1:20" x14ac:dyDescent="0.25">
      <c r="A886" s="16">
        <v>876</v>
      </c>
      <c r="B886" s="7" t="s">
        <v>4765</v>
      </c>
      <c r="C886" s="26" t="s">
        <v>54</v>
      </c>
      <c r="D886" s="26"/>
      <c r="E886" s="14"/>
      <c r="F886" s="26" t="s">
        <v>4764</v>
      </c>
      <c r="G886" s="26" t="s">
        <v>101</v>
      </c>
      <c r="H886" s="26" t="s">
        <v>4546</v>
      </c>
      <c r="I886" s="26">
        <v>1</v>
      </c>
      <c r="J886" s="26" t="s">
        <v>4556</v>
      </c>
      <c r="K886" s="26">
        <v>7001280</v>
      </c>
      <c r="L886" s="28"/>
      <c r="M886" s="27">
        <v>43769</v>
      </c>
      <c r="N886" s="26">
        <v>0</v>
      </c>
      <c r="O886" s="26" t="s">
        <v>4546</v>
      </c>
      <c r="P886" s="26">
        <v>0</v>
      </c>
      <c r="Q886" s="28"/>
      <c r="R886" s="26" t="s">
        <v>4546</v>
      </c>
      <c r="S886" s="27">
        <v>1</v>
      </c>
      <c r="T886" s="26" t="s">
        <v>4555</v>
      </c>
    </row>
    <row r="887" spans="1:20" x14ac:dyDescent="0.25">
      <c r="A887" s="16">
        <v>877</v>
      </c>
      <c r="B887" s="7" t="s">
        <v>4763</v>
      </c>
      <c r="C887" s="26" t="s">
        <v>54</v>
      </c>
      <c r="D887" s="26"/>
      <c r="E887" s="14"/>
      <c r="F887" s="26" t="s">
        <v>4762</v>
      </c>
      <c r="G887" s="26" t="s">
        <v>101</v>
      </c>
      <c r="H887" s="26" t="s">
        <v>4546</v>
      </c>
      <c r="I887" s="26">
        <v>1</v>
      </c>
      <c r="J887" s="26" t="s">
        <v>4556</v>
      </c>
      <c r="K887" s="26">
        <v>7001280</v>
      </c>
      <c r="L887" s="28"/>
      <c r="M887" s="27">
        <v>43769</v>
      </c>
      <c r="N887" s="26">
        <v>0</v>
      </c>
      <c r="O887" s="26" t="s">
        <v>4546</v>
      </c>
      <c r="P887" s="26">
        <v>0</v>
      </c>
      <c r="Q887" s="28"/>
      <c r="R887" s="26" t="s">
        <v>4546</v>
      </c>
      <c r="S887" s="27">
        <v>1</v>
      </c>
      <c r="T887" s="26" t="s">
        <v>4555</v>
      </c>
    </row>
    <row r="888" spans="1:20" x14ac:dyDescent="0.25">
      <c r="A888" s="16">
        <v>878</v>
      </c>
      <c r="B888" s="7" t="s">
        <v>4761</v>
      </c>
      <c r="C888" s="26" t="s">
        <v>54</v>
      </c>
      <c r="D888" s="26"/>
      <c r="E888" s="14"/>
      <c r="F888" s="26" t="s">
        <v>4760</v>
      </c>
      <c r="G888" s="26" t="s">
        <v>101</v>
      </c>
      <c r="H888" s="26" t="s">
        <v>4546</v>
      </c>
      <c r="I888" s="26">
        <v>1</v>
      </c>
      <c r="J888" s="26" t="s">
        <v>4556</v>
      </c>
      <c r="K888" s="26">
        <v>7001280</v>
      </c>
      <c r="L888" s="28"/>
      <c r="M888" s="27">
        <v>43769</v>
      </c>
      <c r="N888" s="26">
        <v>0</v>
      </c>
      <c r="O888" s="26" t="s">
        <v>4546</v>
      </c>
      <c r="P888" s="26">
        <v>0</v>
      </c>
      <c r="Q888" s="28"/>
      <c r="R888" s="26" t="s">
        <v>4546</v>
      </c>
      <c r="S888" s="27">
        <v>1</v>
      </c>
      <c r="T888" s="26" t="s">
        <v>4555</v>
      </c>
    </row>
    <row r="889" spans="1:20" x14ac:dyDescent="0.25">
      <c r="A889" s="16">
        <v>879</v>
      </c>
      <c r="B889" s="7" t="s">
        <v>4759</v>
      </c>
      <c r="C889" s="26" t="s">
        <v>54</v>
      </c>
      <c r="D889" s="26"/>
      <c r="E889" s="14"/>
      <c r="F889" s="26" t="s">
        <v>4758</v>
      </c>
      <c r="G889" s="26" t="s">
        <v>101</v>
      </c>
      <c r="H889" s="26" t="s">
        <v>4546</v>
      </c>
      <c r="I889" s="26">
        <v>1</v>
      </c>
      <c r="J889" s="26" t="s">
        <v>4556</v>
      </c>
      <c r="K889" s="26">
        <v>7001280</v>
      </c>
      <c r="L889" s="28"/>
      <c r="M889" s="27">
        <v>43769</v>
      </c>
      <c r="N889" s="26">
        <v>0</v>
      </c>
      <c r="O889" s="26" t="s">
        <v>4546</v>
      </c>
      <c r="P889" s="26">
        <v>0</v>
      </c>
      <c r="Q889" s="28"/>
      <c r="R889" s="26" t="s">
        <v>4546</v>
      </c>
      <c r="S889" s="27">
        <v>1</v>
      </c>
      <c r="T889" s="26" t="s">
        <v>4555</v>
      </c>
    </row>
    <row r="890" spans="1:20" x14ac:dyDescent="0.25">
      <c r="A890" s="16">
        <v>880</v>
      </c>
      <c r="B890" s="7" t="s">
        <v>4757</v>
      </c>
      <c r="C890" s="26" t="s">
        <v>54</v>
      </c>
      <c r="D890" s="26"/>
      <c r="E890" s="14"/>
      <c r="F890" s="26" t="s">
        <v>4756</v>
      </c>
      <c r="G890" s="26" t="s">
        <v>101</v>
      </c>
      <c r="H890" s="26" t="s">
        <v>4546</v>
      </c>
      <c r="I890" s="26">
        <v>1</v>
      </c>
      <c r="J890" s="26" t="s">
        <v>4556</v>
      </c>
      <c r="K890" s="26">
        <v>7001280</v>
      </c>
      <c r="L890" s="28"/>
      <c r="M890" s="27">
        <v>43769</v>
      </c>
      <c r="N890" s="26">
        <v>0</v>
      </c>
      <c r="O890" s="26" t="s">
        <v>4546</v>
      </c>
      <c r="P890" s="26">
        <v>0</v>
      </c>
      <c r="Q890" s="28"/>
      <c r="R890" s="26" t="s">
        <v>4546</v>
      </c>
      <c r="S890" s="27">
        <v>1</v>
      </c>
      <c r="T890" s="26" t="s">
        <v>4555</v>
      </c>
    </row>
    <row r="891" spans="1:20" x14ac:dyDescent="0.25">
      <c r="A891" s="16">
        <v>881</v>
      </c>
      <c r="B891" s="7" t="s">
        <v>4755</v>
      </c>
      <c r="C891" s="26" t="s">
        <v>54</v>
      </c>
      <c r="D891" s="26"/>
      <c r="E891" s="14"/>
      <c r="F891" s="26" t="s">
        <v>4754</v>
      </c>
      <c r="G891" s="26" t="s">
        <v>101</v>
      </c>
      <c r="H891" s="26" t="s">
        <v>4546</v>
      </c>
      <c r="I891" s="26">
        <v>1</v>
      </c>
      <c r="J891" s="26" t="s">
        <v>4556</v>
      </c>
      <c r="K891" s="26">
        <v>7001280</v>
      </c>
      <c r="L891" s="28"/>
      <c r="M891" s="27">
        <v>43769</v>
      </c>
      <c r="N891" s="26">
        <v>0</v>
      </c>
      <c r="O891" s="26" t="s">
        <v>4546</v>
      </c>
      <c r="P891" s="26">
        <v>0</v>
      </c>
      <c r="Q891" s="28"/>
      <c r="R891" s="26" t="s">
        <v>4546</v>
      </c>
      <c r="S891" s="27">
        <v>1</v>
      </c>
      <c r="T891" s="26" t="s">
        <v>4555</v>
      </c>
    </row>
    <row r="892" spans="1:20" x14ac:dyDescent="0.25">
      <c r="A892" s="16">
        <v>882</v>
      </c>
      <c r="B892" s="7" t="s">
        <v>4753</v>
      </c>
      <c r="C892" s="26" t="s">
        <v>54</v>
      </c>
      <c r="D892" s="26"/>
      <c r="E892" s="14"/>
      <c r="F892" s="26" t="s">
        <v>4752</v>
      </c>
      <c r="G892" s="26" t="s">
        <v>101</v>
      </c>
      <c r="H892" s="26" t="s">
        <v>4546</v>
      </c>
      <c r="I892" s="26">
        <v>1</v>
      </c>
      <c r="J892" s="26" t="s">
        <v>4556</v>
      </c>
      <c r="K892" s="26">
        <v>7001280</v>
      </c>
      <c r="L892" s="28"/>
      <c r="M892" s="27">
        <v>43769</v>
      </c>
      <c r="N892" s="26">
        <v>0</v>
      </c>
      <c r="O892" s="26" t="s">
        <v>4546</v>
      </c>
      <c r="P892" s="26">
        <v>0</v>
      </c>
      <c r="Q892" s="28"/>
      <c r="R892" s="26" t="s">
        <v>4546</v>
      </c>
      <c r="S892" s="27">
        <v>1</v>
      </c>
      <c r="T892" s="26" t="s">
        <v>4555</v>
      </c>
    </row>
    <row r="893" spans="1:20" x14ac:dyDescent="0.25">
      <c r="A893" s="16">
        <v>883</v>
      </c>
      <c r="B893" s="7" t="s">
        <v>4751</v>
      </c>
      <c r="C893" s="26" t="s">
        <v>54</v>
      </c>
      <c r="D893" s="26"/>
      <c r="E893" s="14"/>
      <c r="F893" s="26" t="s">
        <v>4750</v>
      </c>
      <c r="G893" s="26" t="s">
        <v>101</v>
      </c>
      <c r="H893" s="26" t="s">
        <v>4546</v>
      </c>
      <c r="I893" s="26">
        <v>1</v>
      </c>
      <c r="J893" s="26" t="s">
        <v>4556</v>
      </c>
      <c r="K893" s="26">
        <v>7001280</v>
      </c>
      <c r="L893" s="28"/>
      <c r="M893" s="27">
        <v>43769</v>
      </c>
      <c r="N893" s="26">
        <v>0</v>
      </c>
      <c r="O893" s="26" t="s">
        <v>4546</v>
      </c>
      <c r="P893" s="26">
        <v>0</v>
      </c>
      <c r="Q893" s="28"/>
      <c r="R893" s="26" t="s">
        <v>4546</v>
      </c>
      <c r="S893" s="27">
        <v>1</v>
      </c>
      <c r="T893" s="26" t="s">
        <v>4555</v>
      </c>
    </row>
    <row r="894" spans="1:20" x14ac:dyDescent="0.25">
      <c r="A894" s="16">
        <v>884</v>
      </c>
      <c r="B894" s="7" t="s">
        <v>4749</v>
      </c>
      <c r="C894" s="26" t="s">
        <v>54</v>
      </c>
      <c r="D894" s="26"/>
      <c r="E894" s="14"/>
      <c r="F894" s="26" t="s">
        <v>4748</v>
      </c>
      <c r="G894" s="26" t="s">
        <v>101</v>
      </c>
      <c r="H894" s="26" t="s">
        <v>4546</v>
      </c>
      <c r="I894" s="26">
        <v>1</v>
      </c>
      <c r="J894" s="26" t="s">
        <v>4556</v>
      </c>
      <c r="K894" s="26">
        <v>7001280</v>
      </c>
      <c r="L894" s="28"/>
      <c r="M894" s="27">
        <v>43769</v>
      </c>
      <c r="N894" s="26">
        <v>0</v>
      </c>
      <c r="O894" s="26" t="s">
        <v>4546</v>
      </c>
      <c r="P894" s="26">
        <v>0</v>
      </c>
      <c r="Q894" s="28"/>
      <c r="R894" s="26" t="s">
        <v>4546</v>
      </c>
      <c r="S894" s="27">
        <v>1</v>
      </c>
      <c r="T894" s="26" t="s">
        <v>4555</v>
      </c>
    </row>
    <row r="895" spans="1:20" x14ac:dyDescent="0.25">
      <c r="A895" s="16">
        <v>885</v>
      </c>
      <c r="B895" s="7" t="s">
        <v>4747</v>
      </c>
      <c r="C895" s="26" t="s">
        <v>54</v>
      </c>
      <c r="D895" s="26"/>
      <c r="E895" s="14"/>
      <c r="F895" s="26" t="s">
        <v>4746</v>
      </c>
      <c r="G895" s="26" t="s">
        <v>101</v>
      </c>
      <c r="H895" s="26" t="s">
        <v>4546</v>
      </c>
      <c r="I895" s="26">
        <v>1</v>
      </c>
      <c r="J895" s="26" t="s">
        <v>4556</v>
      </c>
      <c r="K895" s="26">
        <v>7001280</v>
      </c>
      <c r="L895" s="28"/>
      <c r="M895" s="27">
        <v>43769</v>
      </c>
      <c r="N895" s="26">
        <v>0</v>
      </c>
      <c r="O895" s="26" t="s">
        <v>4546</v>
      </c>
      <c r="P895" s="26">
        <v>0</v>
      </c>
      <c r="Q895" s="28"/>
      <c r="R895" s="26" t="s">
        <v>4546</v>
      </c>
      <c r="S895" s="27">
        <v>1</v>
      </c>
      <c r="T895" s="26" t="s">
        <v>4555</v>
      </c>
    </row>
    <row r="896" spans="1:20" x14ac:dyDescent="0.25">
      <c r="A896" s="16">
        <v>886</v>
      </c>
      <c r="B896" s="7" t="s">
        <v>4745</v>
      </c>
      <c r="C896" s="26" t="s">
        <v>54</v>
      </c>
      <c r="D896" s="26"/>
      <c r="E896" s="14"/>
      <c r="F896" s="26" t="s">
        <v>4744</v>
      </c>
      <c r="G896" s="26" t="s">
        <v>101</v>
      </c>
      <c r="H896" s="26" t="s">
        <v>4546</v>
      </c>
      <c r="I896" s="26">
        <v>1</v>
      </c>
      <c r="J896" s="26" t="s">
        <v>4556</v>
      </c>
      <c r="K896" s="26">
        <v>7001280</v>
      </c>
      <c r="L896" s="28"/>
      <c r="M896" s="27">
        <v>43769</v>
      </c>
      <c r="N896" s="26">
        <v>0</v>
      </c>
      <c r="O896" s="26" t="s">
        <v>4546</v>
      </c>
      <c r="P896" s="26">
        <v>0</v>
      </c>
      <c r="Q896" s="28"/>
      <c r="R896" s="26" t="s">
        <v>4546</v>
      </c>
      <c r="S896" s="27">
        <v>1</v>
      </c>
      <c r="T896" s="26" t="s">
        <v>4555</v>
      </c>
    </row>
    <row r="897" spans="1:20" x14ac:dyDescent="0.25">
      <c r="A897" s="16">
        <v>887</v>
      </c>
      <c r="B897" s="7" t="s">
        <v>4743</v>
      </c>
      <c r="C897" s="26" t="s">
        <v>54</v>
      </c>
      <c r="D897" s="26"/>
      <c r="E897" s="14"/>
      <c r="F897" s="26" t="s">
        <v>4742</v>
      </c>
      <c r="G897" s="26" t="s">
        <v>101</v>
      </c>
      <c r="H897" s="26" t="s">
        <v>4546</v>
      </c>
      <c r="I897" s="26">
        <v>1</v>
      </c>
      <c r="J897" s="26" t="s">
        <v>4556</v>
      </c>
      <c r="K897" s="26">
        <v>7001280</v>
      </c>
      <c r="L897" s="28"/>
      <c r="M897" s="27">
        <v>43769</v>
      </c>
      <c r="N897" s="26">
        <v>0</v>
      </c>
      <c r="O897" s="26" t="s">
        <v>4546</v>
      </c>
      <c r="P897" s="26">
        <v>0</v>
      </c>
      <c r="Q897" s="28"/>
      <c r="R897" s="26" t="s">
        <v>4546</v>
      </c>
      <c r="S897" s="27">
        <v>1</v>
      </c>
      <c r="T897" s="26" t="s">
        <v>4555</v>
      </c>
    </row>
    <row r="898" spans="1:20" x14ac:dyDescent="0.25">
      <c r="A898" s="16">
        <v>888</v>
      </c>
      <c r="B898" s="7" t="s">
        <v>4741</v>
      </c>
      <c r="C898" s="26" t="s">
        <v>54</v>
      </c>
      <c r="D898" s="26"/>
      <c r="E898" s="14"/>
      <c r="F898" s="26" t="s">
        <v>4740</v>
      </c>
      <c r="G898" s="26" t="s">
        <v>101</v>
      </c>
      <c r="H898" s="26" t="s">
        <v>4546</v>
      </c>
      <c r="I898" s="26">
        <v>1</v>
      </c>
      <c r="J898" s="26" t="s">
        <v>4556</v>
      </c>
      <c r="K898" s="26">
        <v>7001280</v>
      </c>
      <c r="L898" s="28"/>
      <c r="M898" s="27">
        <v>43769</v>
      </c>
      <c r="N898" s="26">
        <v>0</v>
      </c>
      <c r="O898" s="26" t="s">
        <v>4546</v>
      </c>
      <c r="P898" s="26">
        <v>0</v>
      </c>
      <c r="Q898" s="28"/>
      <c r="R898" s="26" t="s">
        <v>4546</v>
      </c>
      <c r="S898" s="27">
        <v>1</v>
      </c>
      <c r="T898" s="26" t="s">
        <v>4555</v>
      </c>
    </row>
    <row r="899" spans="1:20" x14ac:dyDescent="0.25">
      <c r="A899" s="16">
        <v>889</v>
      </c>
      <c r="B899" s="7" t="s">
        <v>4739</v>
      </c>
      <c r="C899" s="26" t="s">
        <v>54</v>
      </c>
      <c r="D899" s="26"/>
      <c r="E899" s="14"/>
      <c r="F899" s="26" t="s">
        <v>4738</v>
      </c>
      <c r="G899" s="26" t="s">
        <v>101</v>
      </c>
      <c r="H899" s="26" t="s">
        <v>4546</v>
      </c>
      <c r="I899" s="26">
        <v>1</v>
      </c>
      <c r="J899" s="26" t="s">
        <v>4556</v>
      </c>
      <c r="K899" s="26">
        <v>7001280</v>
      </c>
      <c r="L899" s="28"/>
      <c r="M899" s="27">
        <v>43769</v>
      </c>
      <c r="N899" s="26">
        <v>0</v>
      </c>
      <c r="O899" s="26" t="s">
        <v>4546</v>
      </c>
      <c r="P899" s="26">
        <v>0</v>
      </c>
      <c r="Q899" s="28"/>
      <c r="R899" s="26" t="s">
        <v>4546</v>
      </c>
      <c r="S899" s="27">
        <v>1</v>
      </c>
      <c r="T899" s="26" t="s">
        <v>4555</v>
      </c>
    </row>
    <row r="900" spans="1:20" x14ac:dyDescent="0.25">
      <c r="A900" s="16">
        <v>890</v>
      </c>
      <c r="B900" s="7" t="s">
        <v>4737</v>
      </c>
      <c r="C900" s="26" t="s">
        <v>54</v>
      </c>
      <c r="D900" s="26"/>
      <c r="E900" s="14"/>
      <c r="F900" s="26" t="s">
        <v>4736</v>
      </c>
      <c r="G900" s="26" t="s">
        <v>101</v>
      </c>
      <c r="H900" s="26" t="s">
        <v>4546</v>
      </c>
      <c r="I900" s="26">
        <v>1</v>
      </c>
      <c r="J900" s="26" t="s">
        <v>4556</v>
      </c>
      <c r="K900" s="26">
        <v>7001280</v>
      </c>
      <c r="L900" s="28"/>
      <c r="M900" s="27">
        <v>43769</v>
      </c>
      <c r="N900" s="26">
        <v>0</v>
      </c>
      <c r="O900" s="26" t="s">
        <v>4546</v>
      </c>
      <c r="P900" s="26">
        <v>0</v>
      </c>
      <c r="Q900" s="28"/>
      <c r="R900" s="26" t="s">
        <v>4546</v>
      </c>
      <c r="S900" s="27">
        <v>1</v>
      </c>
      <c r="T900" s="26" t="s">
        <v>4555</v>
      </c>
    </row>
    <row r="901" spans="1:20" x14ac:dyDescent="0.25">
      <c r="A901" s="16">
        <v>891</v>
      </c>
      <c r="B901" s="7" t="s">
        <v>4735</v>
      </c>
      <c r="C901" s="26" t="s">
        <v>54</v>
      </c>
      <c r="D901" s="26"/>
      <c r="E901" s="14"/>
      <c r="F901" s="26" t="s">
        <v>4734</v>
      </c>
      <c r="G901" s="26" t="s">
        <v>101</v>
      </c>
      <c r="H901" s="26" t="s">
        <v>4546</v>
      </c>
      <c r="I901" s="26">
        <v>1</v>
      </c>
      <c r="J901" s="26" t="s">
        <v>4556</v>
      </c>
      <c r="K901" s="26">
        <v>7001280</v>
      </c>
      <c r="L901" s="28"/>
      <c r="M901" s="27">
        <v>43769</v>
      </c>
      <c r="N901" s="26">
        <v>0</v>
      </c>
      <c r="O901" s="26" t="s">
        <v>4546</v>
      </c>
      <c r="P901" s="26">
        <v>0</v>
      </c>
      <c r="Q901" s="28"/>
      <c r="R901" s="26" t="s">
        <v>4546</v>
      </c>
      <c r="S901" s="27">
        <v>1</v>
      </c>
      <c r="T901" s="26" t="s">
        <v>4555</v>
      </c>
    </row>
    <row r="902" spans="1:20" x14ac:dyDescent="0.25">
      <c r="A902" s="16">
        <v>892</v>
      </c>
      <c r="B902" s="7" t="s">
        <v>4733</v>
      </c>
      <c r="C902" s="26" t="s">
        <v>54</v>
      </c>
      <c r="D902" s="26"/>
      <c r="E902" s="14"/>
      <c r="F902" s="26" t="s">
        <v>4732</v>
      </c>
      <c r="G902" s="26" t="s">
        <v>101</v>
      </c>
      <c r="H902" s="26" t="s">
        <v>4546</v>
      </c>
      <c r="I902" s="26">
        <v>1</v>
      </c>
      <c r="J902" s="26" t="s">
        <v>4556</v>
      </c>
      <c r="K902" s="26">
        <v>7001280</v>
      </c>
      <c r="L902" s="28"/>
      <c r="M902" s="27">
        <v>43769</v>
      </c>
      <c r="N902" s="26">
        <v>0</v>
      </c>
      <c r="O902" s="26" t="s">
        <v>4546</v>
      </c>
      <c r="P902" s="26">
        <v>0</v>
      </c>
      <c r="Q902" s="28"/>
      <c r="R902" s="26" t="s">
        <v>4546</v>
      </c>
      <c r="S902" s="27">
        <v>1</v>
      </c>
      <c r="T902" s="26" t="s">
        <v>4555</v>
      </c>
    </row>
    <row r="903" spans="1:20" x14ac:dyDescent="0.25">
      <c r="A903" s="16">
        <v>893</v>
      </c>
      <c r="B903" s="7" t="s">
        <v>4731</v>
      </c>
      <c r="C903" s="26" t="s">
        <v>54</v>
      </c>
      <c r="D903" s="26"/>
      <c r="E903" s="14"/>
      <c r="F903" s="26" t="s">
        <v>4730</v>
      </c>
      <c r="G903" s="26" t="s">
        <v>101</v>
      </c>
      <c r="H903" s="26" t="s">
        <v>4546</v>
      </c>
      <c r="I903" s="26">
        <v>1</v>
      </c>
      <c r="J903" s="26" t="s">
        <v>4556</v>
      </c>
      <c r="K903" s="26">
        <v>7001280</v>
      </c>
      <c r="L903" s="28"/>
      <c r="M903" s="27">
        <v>43769</v>
      </c>
      <c r="N903" s="26">
        <v>0</v>
      </c>
      <c r="O903" s="26" t="s">
        <v>4546</v>
      </c>
      <c r="P903" s="26">
        <v>0</v>
      </c>
      <c r="Q903" s="28"/>
      <c r="R903" s="26" t="s">
        <v>4546</v>
      </c>
      <c r="S903" s="27">
        <v>1</v>
      </c>
      <c r="T903" s="26" t="s">
        <v>4555</v>
      </c>
    </row>
    <row r="904" spans="1:20" x14ac:dyDescent="0.25">
      <c r="A904" s="16">
        <v>894</v>
      </c>
      <c r="B904" s="7" t="s">
        <v>4729</v>
      </c>
      <c r="C904" s="26" t="s">
        <v>54</v>
      </c>
      <c r="D904" s="26"/>
      <c r="E904" s="14"/>
      <c r="F904" s="26" t="s">
        <v>4728</v>
      </c>
      <c r="G904" s="26" t="s">
        <v>101</v>
      </c>
      <c r="H904" s="26" t="s">
        <v>4546</v>
      </c>
      <c r="I904" s="26">
        <v>1</v>
      </c>
      <c r="J904" s="26" t="s">
        <v>4556</v>
      </c>
      <c r="K904" s="26">
        <v>7001280</v>
      </c>
      <c r="L904" s="28"/>
      <c r="M904" s="27">
        <v>43769</v>
      </c>
      <c r="N904" s="26">
        <v>0</v>
      </c>
      <c r="O904" s="26" t="s">
        <v>4546</v>
      </c>
      <c r="P904" s="26">
        <v>0</v>
      </c>
      <c r="Q904" s="28"/>
      <c r="R904" s="26" t="s">
        <v>4546</v>
      </c>
      <c r="S904" s="27">
        <v>1</v>
      </c>
      <c r="T904" s="26" t="s">
        <v>4555</v>
      </c>
    </row>
    <row r="905" spans="1:20" x14ac:dyDescent="0.25">
      <c r="A905" s="16">
        <v>895</v>
      </c>
      <c r="B905" s="7" t="s">
        <v>4727</v>
      </c>
      <c r="C905" s="26" t="s">
        <v>54</v>
      </c>
      <c r="D905" s="26"/>
      <c r="E905" s="14"/>
      <c r="F905" s="26" t="s">
        <v>4726</v>
      </c>
      <c r="G905" s="26" t="s">
        <v>101</v>
      </c>
      <c r="H905" s="26" t="s">
        <v>4546</v>
      </c>
      <c r="I905" s="26">
        <v>1</v>
      </c>
      <c r="J905" s="26" t="s">
        <v>4556</v>
      </c>
      <c r="K905" s="26">
        <v>7001280</v>
      </c>
      <c r="L905" s="28"/>
      <c r="M905" s="27">
        <v>43769</v>
      </c>
      <c r="N905" s="26">
        <v>0</v>
      </c>
      <c r="O905" s="26" t="s">
        <v>4546</v>
      </c>
      <c r="P905" s="26">
        <v>0</v>
      </c>
      <c r="Q905" s="28"/>
      <c r="R905" s="26" t="s">
        <v>4546</v>
      </c>
      <c r="S905" s="27">
        <v>1</v>
      </c>
      <c r="T905" s="26" t="s">
        <v>4555</v>
      </c>
    </row>
    <row r="906" spans="1:20" x14ac:dyDescent="0.25">
      <c r="A906" s="16">
        <v>896</v>
      </c>
      <c r="B906" s="7" t="s">
        <v>4725</v>
      </c>
      <c r="C906" s="26" t="s">
        <v>54</v>
      </c>
      <c r="D906" s="26"/>
      <c r="E906" s="14"/>
      <c r="F906" s="26" t="s">
        <v>4724</v>
      </c>
      <c r="G906" s="26" t="s">
        <v>101</v>
      </c>
      <c r="H906" s="26" t="s">
        <v>4546</v>
      </c>
      <c r="I906" s="26">
        <v>1</v>
      </c>
      <c r="J906" s="26" t="s">
        <v>4556</v>
      </c>
      <c r="K906" s="26">
        <v>15689232</v>
      </c>
      <c r="L906" s="28"/>
      <c r="M906" s="27">
        <v>43769</v>
      </c>
      <c r="N906" s="26">
        <v>0</v>
      </c>
      <c r="O906" s="26" t="s">
        <v>4546</v>
      </c>
      <c r="P906" s="26">
        <v>0</v>
      </c>
      <c r="Q906" s="28"/>
      <c r="R906" s="26" t="s">
        <v>4546</v>
      </c>
      <c r="S906" s="27">
        <v>1</v>
      </c>
      <c r="T906" s="26" t="s">
        <v>4555</v>
      </c>
    </row>
    <row r="907" spans="1:20" x14ac:dyDescent="0.25">
      <c r="A907" s="16">
        <v>897</v>
      </c>
      <c r="B907" s="7" t="s">
        <v>4723</v>
      </c>
      <c r="C907" s="26" t="s">
        <v>54</v>
      </c>
      <c r="D907" s="26"/>
      <c r="E907" s="14"/>
      <c r="F907" s="26" t="s">
        <v>4722</v>
      </c>
      <c r="G907" s="26" t="s">
        <v>101</v>
      </c>
      <c r="H907" s="26" t="s">
        <v>4546</v>
      </c>
      <c r="I907" s="26">
        <v>1</v>
      </c>
      <c r="J907" s="26" t="s">
        <v>4556</v>
      </c>
      <c r="K907" s="26">
        <v>15689232</v>
      </c>
      <c r="L907" s="28"/>
      <c r="M907" s="27">
        <v>43769</v>
      </c>
      <c r="N907" s="26">
        <v>0</v>
      </c>
      <c r="O907" s="26" t="s">
        <v>4546</v>
      </c>
      <c r="P907" s="26">
        <v>0</v>
      </c>
      <c r="Q907" s="28"/>
      <c r="R907" s="26" t="s">
        <v>4546</v>
      </c>
      <c r="S907" s="27">
        <v>1</v>
      </c>
      <c r="T907" s="26" t="s">
        <v>4555</v>
      </c>
    </row>
    <row r="908" spans="1:20" x14ac:dyDescent="0.25">
      <c r="A908" s="16">
        <v>898</v>
      </c>
      <c r="B908" s="7" t="s">
        <v>4721</v>
      </c>
      <c r="C908" s="26" t="s">
        <v>54</v>
      </c>
      <c r="D908" s="26"/>
      <c r="E908" s="14"/>
      <c r="F908" s="26" t="s">
        <v>4720</v>
      </c>
      <c r="G908" s="26" t="s">
        <v>101</v>
      </c>
      <c r="H908" s="26" t="s">
        <v>4546</v>
      </c>
      <c r="I908" s="26">
        <v>1</v>
      </c>
      <c r="J908" s="26" t="s">
        <v>4556</v>
      </c>
      <c r="K908" s="26">
        <v>15689232</v>
      </c>
      <c r="L908" s="28"/>
      <c r="M908" s="27">
        <v>43769</v>
      </c>
      <c r="N908" s="26">
        <v>0</v>
      </c>
      <c r="O908" s="26" t="s">
        <v>4546</v>
      </c>
      <c r="P908" s="26">
        <v>0</v>
      </c>
      <c r="Q908" s="28"/>
      <c r="R908" s="26" t="s">
        <v>4546</v>
      </c>
      <c r="S908" s="27">
        <v>1</v>
      </c>
      <c r="T908" s="26" t="s">
        <v>4555</v>
      </c>
    </row>
    <row r="909" spans="1:20" x14ac:dyDescent="0.25">
      <c r="A909" s="16">
        <v>899</v>
      </c>
      <c r="B909" s="7" t="s">
        <v>4719</v>
      </c>
      <c r="C909" s="26" t="s">
        <v>54</v>
      </c>
      <c r="D909" s="26"/>
      <c r="E909" s="14"/>
      <c r="F909" s="26" t="s">
        <v>4718</v>
      </c>
      <c r="G909" s="26" t="s">
        <v>101</v>
      </c>
      <c r="H909" s="26" t="s">
        <v>4546</v>
      </c>
      <c r="I909" s="26">
        <v>1</v>
      </c>
      <c r="J909" s="26" t="s">
        <v>4556</v>
      </c>
      <c r="K909" s="26">
        <v>15689232</v>
      </c>
      <c r="L909" s="28"/>
      <c r="M909" s="27">
        <v>43769</v>
      </c>
      <c r="N909" s="26">
        <v>0</v>
      </c>
      <c r="O909" s="26" t="s">
        <v>4546</v>
      </c>
      <c r="P909" s="26">
        <v>0</v>
      </c>
      <c r="Q909" s="28"/>
      <c r="R909" s="26" t="s">
        <v>4546</v>
      </c>
      <c r="S909" s="27">
        <v>1</v>
      </c>
      <c r="T909" s="26" t="s">
        <v>4555</v>
      </c>
    </row>
    <row r="910" spans="1:20" x14ac:dyDescent="0.25">
      <c r="A910" s="16">
        <v>900</v>
      </c>
      <c r="B910" s="7" t="s">
        <v>4717</v>
      </c>
      <c r="C910" s="26" t="s">
        <v>54</v>
      </c>
      <c r="D910" s="26"/>
      <c r="E910" s="14"/>
      <c r="F910" s="26" t="s">
        <v>4716</v>
      </c>
      <c r="G910" s="26" t="s">
        <v>101</v>
      </c>
      <c r="H910" s="26" t="s">
        <v>4546</v>
      </c>
      <c r="I910" s="26">
        <v>1</v>
      </c>
      <c r="J910" s="26" t="s">
        <v>4556</v>
      </c>
      <c r="K910" s="26">
        <v>15689232</v>
      </c>
      <c r="L910" s="28"/>
      <c r="M910" s="27">
        <v>43769</v>
      </c>
      <c r="N910" s="26">
        <v>0</v>
      </c>
      <c r="O910" s="26" t="s">
        <v>4546</v>
      </c>
      <c r="P910" s="26">
        <v>0</v>
      </c>
      <c r="Q910" s="28"/>
      <c r="R910" s="26" t="s">
        <v>4546</v>
      </c>
      <c r="S910" s="27">
        <v>1</v>
      </c>
      <c r="T910" s="26" t="s">
        <v>4555</v>
      </c>
    </row>
    <row r="911" spans="1:20" x14ac:dyDescent="0.25">
      <c r="A911" s="16">
        <v>901</v>
      </c>
      <c r="B911" s="7" t="s">
        <v>4715</v>
      </c>
      <c r="C911" s="26" t="s">
        <v>54</v>
      </c>
      <c r="D911" s="26"/>
      <c r="E911" s="14"/>
      <c r="F911" s="26" t="s">
        <v>4714</v>
      </c>
      <c r="G911" s="26" t="s">
        <v>101</v>
      </c>
      <c r="H911" s="26" t="s">
        <v>4546</v>
      </c>
      <c r="I911" s="26">
        <v>1</v>
      </c>
      <c r="J911" s="26" t="s">
        <v>4556</v>
      </c>
      <c r="K911" s="26">
        <v>15689232</v>
      </c>
      <c r="L911" s="28"/>
      <c r="M911" s="27">
        <v>43769</v>
      </c>
      <c r="N911" s="26">
        <v>0</v>
      </c>
      <c r="O911" s="26" t="s">
        <v>4546</v>
      </c>
      <c r="P911" s="26">
        <v>0</v>
      </c>
      <c r="Q911" s="28"/>
      <c r="R911" s="26" t="s">
        <v>4546</v>
      </c>
      <c r="S911" s="27">
        <v>1</v>
      </c>
      <c r="T911" s="26" t="s">
        <v>4555</v>
      </c>
    </row>
    <row r="912" spans="1:20" x14ac:dyDescent="0.25">
      <c r="A912" s="16">
        <v>902</v>
      </c>
      <c r="B912" s="7" t="s">
        <v>4713</v>
      </c>
      <c r="C912" s="26" t="s">
        <v>54</v>
      </c>
      <c r="D912" s="26"/>
      <c r="E912" s="14"/>
      <c r="F912" s="26" t="s">
        <v>4712</v>
      </c>
      <c r="G912" s="26" t="s">
        <v>101</v>
      </c>
      <c r="H912" s="26" t="s">
        <v>4546</v>
      </c>
      <c r="I912" s="26">
        <v>1</v>
      </c>
      <c r="J912" s="26" t="s">
        <v>4556</v>
      </c>
      <c r="K912" s="26">
        <v>15689232</v>
      </c>
      <c r="L912" s="28"/>
      <c r="M912" s="27">
        <v>43769</v>
      </c>
      <c r="N912" s="26">
        <v>0</v>
      </c>
      <c r="O912" s="26" t="s">
        <v>4546</v>
      </c>
      <c r="P912" s="26">
        <v>0</v>
      </c>
      <c r="Q912" s="28"/>
      <c r="R912" s="26" t="s">
        <v>4546</v>
      </c>
      <c r="S912" s="27">
        <v>1</v>
      </c>
      <c r="T912" s="26" t="s">
        <v>4555</v>
      </c>
    </row>
    <row r="913" spans="1:20" x14ac:dyDescent="0.25">
      <c r="A913" s="16">
        <v>903</v>
      </c>
      <c r="B913" s="7" t="s">
        <v>4711</v>
      </c>
      <c r="C913" s="26" t="s">
        <v>54</v>
      </c>
      <c r="D913" s="26"/>
      <c r="E913" s="14"/>
      <c r="F913" s="26" t="s">
        <v>4710</v>
      </c>
      <c r="G913" s="26" t="s">
        <v>101</v>
      </c>
      <c r="H913" s="26" t="s">
        <v>4546</v>
      </c>
      <c r="I913" s="26">
        <v>1</v>
      </c>
      <c r="J913" s="26" t="s">
        <v>4556</v>
      </c>
      <c r="K913" s="26">
        <v>15689232</v>
      </c>
      <c r="L913" s="28"/>
      <c r="M913" s="27">
        <v>43769</v>
      </c>
      <c r="N913" s="26">
        <v>0</v>
      </c>
      <c r="O913" s="26" t="s">
        <v>4546</v>
      </c>
      <c r="P913" s="26">
        <v>0</v>
      </c>
      <c r="Q913" s="28"/>
      <c r="R913" s="26" t="s">
        <v>4546</v>
      </c>
      <c r="S913" s="27">
        <v>1</v>
      </c>
      <c r="T913" s="26" t="s">
        <v>4555</v>
      </c>
    </row>
    <row r="914" spans="1:20" x14ac:dyDescent="0.25">
      <c r="A914" s="16">
        <v>904</v>
      </c>
      <c r="B914" s="7" t="s">
        <v>4709</v>
      </c>
      <c r="C914" s="26" t="s">
        <v>54</v>
      </c>
      <c r="D914" s="26"/>
      <c r="E914" s="14"/>
      <c r="F914" s="26" t="s">
        <v>4708</v>
      </c>
      <c r="G914" s="26" t="s">
        <v>101</v>
      </c>
      <c r="H914" s="26" t="s">
        <v>4546</v>
      </c>
      <c r="I914" s="26">
        <v>1</v>
      </c>
      <c r="J914" s="26" t="s">
        <v>4556</v>
      </c>
      <c r="K914" s="26">
        <v>15689232</v>
      </c>
      <c r="L914" s="28"/>
      <c r="M914" s="27">
        <v>43769</v>
      </c>
      <c r="N914" s="26">
        <v>0</v>
      </c>
      <c r="O914" s="26" t="s">
        <v>4546</v>
      </c>
      <c r="P914" s="26">
        <v>0</v>
      </c>
      <c r="Q914" s="28"/>
      <c r="R914" s="26" t="s">
        <v>4546</v>
      </c>
      <c r="S914" s="27">
        <v>1</v>
      </c>
      <c r="T914" s="26" t="s">
        <v>4555</v>
      </c>
    </row>
    <row r="915" spans="1:20" x14ac:dyDescent="0.25">
      <c r="A915" s="16">
        <v>905</v>
      </c>
      <c r="B915" s="7" t="s">
        <v>4707</v>
      </c>
      <c r="C915" s="26" t="s">
        <v>54</v>
      </c>
      <c r="D915" s="26"/>
      <c r="E915" s="14"/>
      <c r="F915" s="26" t="s">
        <v>4706</v>
      </c>
      <c r="G915" s="26" t="s">
        <v>101</v>
      </c>
      <c r="H915" s="26" t="s">
        <v>4546</v>
      </c>
      <c r="I915" s="26">
        <v>1</v>
      </c>
      <c r="J915" s="26" t="s">
        <v>4556</v>
      </c>
      <c r="K915" s="26">
        <v>15689232</v>
      </c>
      <c r="L915" s="28"/>
      <c r="M915" s="27">
        <v>43769</v>
      </c>
      <c r="N915" s="26">
        <v>0</v>
      </c>
      <c r="O915" s="26" t="s">
        <v>4546</v>
      </c>
      <c r="P915" s="26">
        <v>0</v>
      </c>
      <c r="Q915" s="28"/>
      <c r="R915" s="26" t="s">
        <v>4546</v>
      </c>
      <c r="S915" s="27">
        <v>1</v>
      </c>
      <c r="T915" s="26" t="s">
        <v>4555</v>
      </c>
    </row>
    <row r="916" spans="1:20" x14ac:dyDescent="0.25">
      <c r="A916" s="16">
        <v>906</v>
      </c>
      <c r="B916" s="7" t="s">
        <v>4705</v>
      </c>
      <c r="C916" s="26" t="s">
        <v>54</v>
      </c>
      <c r="D916" s="26"/>
      <c r="E916" s="14"/>
      <c r="F916" s="26" t="s">
        <v>4704</v>
      </c>
      <c r="G916" s="26" t="s">
        <v>101</v>
      </c>
      <c r="H916" s="26" t="s">
        <v>4546</v>
      </c>
      <c r="I916" s="26">
        <v>1</v>
      </c>
      <c r="J916" s="26" t="s">
        <v>4556</v>
      </c>
      <c r="K916" s="26">
        <v>19730880</v>
      </c>
      <c r="L916" s="28"/>
      <c r="M916" s="27">
        <v>43769</v>
      </c>
      <c r="N916" s="26">
        <v>0</v>
      </c>
      <c r="O916" s="26" t="s">
        <v>4546</v>
      </c>
      <c r="P916" s="26">
        <v>0</v>
      </c>
      <c r="Q916" s="28"/>
      <c r="R916" s="26" t="s">
        <v>4546</v>
      </c>
      <c r="S916" s="27">
        <v>1</v>
      </c>
      <c r="T916" s="26" t="s">
        <v>4555</v>
      </c>
    </row>
    <row r="917" spans="1:20" x14ac:dyDescent="0.25">
      <c r="A917" s="16">
        <v>907</v>
      </c>
      <c r="B917" s="7" t="s">
        <v>4703</v>
      </c>
      <c r="C917" s="26" t="s">
        <v>54</v>
      </c>
      <c r="D917" s="26"/>
      <c r="E917" s="14"/>
      <c r="F917" s="26" t="s">
        <v>4702</v>
      </c>
      <c r="G917" s="26" t="s">
        <v>101</v>
      </c>
      <c r="H917" s="26" t="s">
        <v>4546</v>
      </c>
      <c r="I917" s="26">
        <v>1</v>
      </c>
      <c r="J917" s="26" t="s">
        <v>4556</v>
      </c>
      <c r="K917" s="26">
        <v>19730880</v>
      </c>
      <c r="L917" s="28"/>
      <c r="M917" s="27">
        <v>43769</v>
      </c>
      <c r="N917" s="26">
        <v>0</v>
      </c>
      <c r="O917" s="26" t="s">
        <v>4546</v>
      </c>
      <c r="P917" s="26">
        <v>0</v>
      </c>
      <c r="Q917" s="28"/>
      <c r="R917" s="26" t="s">
        <v>4546</v>
      </c>
      <c r="S917" s="27">
        <v>1</v>
      </c>
      <c r="T917" s="26" t="s">
        <v>4555</v>
      </c>
    </row>
    <row r="918" spans="1:20" x14ac:dyDescent="0.25">
      <c r="A918" s="16">
        <v>908</v>
      </c>
      <c r="B918" s="7" t="s">
        <v>4701</v>
      </c>
      <c r="C918" s="26" t="s">
        <v>54</v>
      </c>
      <c r="D918" s="26"/>
      <c r="E918" s="14"/>
      <c r="F918" s="26" t="s">
        <v>4700</v>
      </c>
      <c r="G918" s="26" t="s">
        <v>101</v>
      </c>
      <c r="H918" s="26" t="s">
        <v>4546</v>
      </c>
      <c r="I918" s="26">
        <v>1</v>
      </c>
      <c r="J918" s="26" t="s">
        <v>4556</v>
      </c>
      <c r="K918" s="26">
        <v>19730880</v>
      </c>
      <c r="L918" s="28"/>
      <c r="M918" s="27">
        <v>43769</v>
      </c>
      <c r="N918" s="26">
        <v>0</v>
      </c>
      <c r="O918" s="26" t="s">
        <v>4546</v>
      </c>
      <c r="P918" s="26">
        <v>0</v>
      </c>
      <c r="Q918" s="28"/>
      <c r="R918" s="26" t="s">
        <v>4546</v>
      </c>
      <c r="S918" s="27">
        <v>1</v>
      </c>
      <c r="T918" s="26" t="s">
        <v>4555</v>
      </c>
    </row>
    <row r="919" spans="1:20" x14ac:dyDescent="0.25">
      <c r="A919" s="16">
        <v>909</v>
      </c>
      <c r="B919" s="7" t="s">
        <v>4699</v>
      </c>
      <c r="C919" s="26" t="s">
        <v>54</v>
      </c>
      <c r="D919" s="26"/>
      <c r="E919" s="14"/>
      <c r="F919" s="26" t="s">
        <v>4698</v>
      </c>
      <c r="G919" s="26" t="s">
        <v>101</v>
      </c>
      <c r="H919" s="26" t="s">
        <v>4546</v>
      </c>
      <c r="I919" s="26">
        <v>1</v>
      </c>
      <c r="J919" s="26" t="s">
        <v>4556</v>
      </c>
      <c r="K919" s="26">
        <v>19730880</v>
      </c>
      <c r="L919" s="28"/>
      <c r="M919" s="27">
        <v>43769</v>
      </c>
      <c r="N919" s="26">
        <v>0</v>
      </c>
      <c r="O919" s="26" t="s">
        <v>4546</v>
      </c>
      <c r="P919" s="26">
        <v>0</v>
      </c>
      <c r="Q919" s="28"/>
      <c r="R919" s="26" t="s">
        <v>4546</v>
      </c>
      <c r="S919" s="27">
        <v>1</v>
      </c>
      <c r="T919" s="26" t="s">
        <v>4555</v>
      </c>
    </row>
    <row r="920" spans="1:20" x14ac:dyDescent="0.25">
      <c r="A920" s="16">
        <v>910</v>
      </c>
      <c r="B920" s="7" t="s">
        <v>4697</v>
      </c>
      <c r="C920" s="26" t="s">
        <v>54</v>
      </c>
      <c r="D920" s="26"/>
      <c r="E920" s="14"/>
      <c r="F920" s="26" t="s">
        <v>4696</v>
      </c>
      <c r="G920" s="26" t="s">
        <v>101</v>
      </c>
      <c r="H920" s="26" t="s">
        <v>4546</v>
      </c>
      <c r="I920" s="26">
        <v>1</v>
      </c>
      <c r="J920" s="26" t="s">
        <v>4556</v>
      </c>
      <c r="K920" s="26">
        <v>15689232</v>
      </c>
      <c r="L920" s="28"/>
      <c r="M920" s="27">
        <v>43769</v>
      </c>
      <c r="N920" s="26">
        <v>0</v>
      </c>
      <c r="O920" s="26" t="s">
        <v>4546</v>
      </c>
      <c r="P920" s="26">
        <v>0</v>
      </c>
      <c r="Q920" s="28"/>
      <c r="R920" s="26" t="s">
        <v>4546</v>
      </c>
      <c r="S920" s="27">
        <v>1</v>
      </c>
      <c r="T920" s="26" t="s">
        <v>4555</v>
      </c>
    </row>
    <row r="921" spans="1:20" x14ac:dyDescent="0.25">
      <c r="A921" s="16">
        <v>911</v>
      </c>
      <c r="B921" s="7" t="s">
        <v>4695</v>
      </c>
      <c r="C921" s="26" t="s">
        <v>54</v>
      </c>
      <c r="D921" s="26"/>
      <c r="E921" s="14"/>
      <c r="F921" s="26" t="s">
        <v>4694</v>
      </c>
      <c r="G921" s="26" t="s">
        <v>101</v>
      </c>
      <c r="H921" s="26" t="s">
        <v>4546</v>
      </c>
      <c r="I921" s="26">
        <v>1</v>
      </c>
      <c r="J921" s="26" t="s">
        <v>4556</v>
      </c>
      <c r="K921" s="26">
        <v>15689232</v>
      </c>
      <c r="L921" s="28"/>
      <c r="M921" s="27">
        <v>43769</v>
      </c>
      <c r="N921" s="26">
        <v>0</v>
      </c>
      <c r="O921" s="26" t="s">
        <v>4546</v>
      </c>
      <c r="P921" s="26">
        <v>0</v>
      </c>
      <c r="Q921" s="28"/>
      <c r="R921" s="26" t="s">
        <v>4546</v>
      </c>
      <c r="S921" s="27">
        <v>1</v>
      </c>
      <c r="T921" s="26" t="s">
        <v>4555</v>
      </c>
    </row>
    <row r="922" spans="1:20" x14ac:dyDescent="0.25">
      <c r="A922" s="16">
        <v>912</v>
      </c>
      <c r="B922" s="7" t="s">
        <v>4693</v>
      </c>
      <c r="C922" s="26" t="s">
        <v>54</v>
      </c>
      <c r="D922" s="26"/>
      <c r="E922" s="14"/>
      <c r="F922" s="26" t="s">
        <v>4692</v>
      </c>
      <c r="G922" s="26" t="s">
        <v>101</v>
      </c>
      <c r="H922" s="26" t="s">
        <v>4546</v>
      </c>
      <c r="I922" s="26">
        <v>1</v>
      </c>
      <c r="J922" s="26" t="s">
        <v>4556</v>
      </c>
      <c r="K922" s="26">
        <v>15689232</v>
      </c>
      <c r="L922" s="28"/>
      <c r="M922" s="27">
        <v>43769</v>
      </c>
      <c r="N922" s="26">
        <v>0</v>
      </c>
      <c r="O922" s="26" t="s">
        <v>4546</v>
      </c>
      <c r="P922" s="26">
        <v>0</v>
      </c>
      <c r="Q922" s="28"/>
      <c r="R922" s="26" t="s">
        <v>4546</v>
      </c>
      <c r="S922" s="27">
        <v>1</v>
      </c>
      <c r="T922" s="26" t="s">
        <v>4555</v>
      </c>
    </row>
    <row r="923" spans="1:20" x14ac:dyDescent="0.25">
      <c r="A923" s="16">
        <v>913</v>
      </c>
      <c r="B923" s="7" t="s">
        <v>4691</v>
      </c>
      <c r="C923" s="26" t="s">
        <v>54</v>
      </c>
      <c r="D923" s="26"/>
      <c r="E923" s="14"/>
      <c r="F923" s="26" t="s">
        <v>4690</v>
      </c>
      <c r="G923" s="26" t="s">
        <v>101</v>
      </c>
      <c r="H923" s="26" t="s">
        <v>4546</v>
      </c>
      <c r="I923" s="26">
        <v>1</v>
      </c>
      <c r="J923" s="26" t="s">
        <v>4556</v>
      </c>
      <c r="K923" s="26">
        <v>15689232</v>
      </c>
      <c r="L923" s="28"/>
      <c r="M923" s="27">
        <v>43769</v>
      </c>
      <c r="N923" s="26">
        <v>0</v>
      </c>
      <c r="O923" s="26" t="s">
        <v>4546</v>
      </c>
      <c r="P923" s="26">
        <v>0</v>
      </c>
      <c r="Q923" s="28"/>
      <c r="R923" s="26" t="s">
        <v>4546</v>
      </c>
      <c r="S923" s="27">
        <v>1</v>
      </c>
      <c r="T923" s="26" t="s">
        <v>4555</v>
      </c>
    </row>
    <row r="924" spans="1:20" x14ac:dyDescent="0.25">
      <c r="A924" s="16">
        <v>914</v>
      </c>
      <c r="B924" s="7" t="s">
        <v>4689</v>
      </c>
      <c r="C924" s="26" t="s">
        <v>54</v>
      </c>
      <c r="D924" s="26"/>
      <c r="E924" s="14"/>
      <c r="F924" s="26" t="s">
        <v>4688</v>
      </c>
      <c r="G924" s="26" t="s">
        <v>101</v>
      </c>
      <c r="H924" s="26" t="s">
        <v>4546</v>
      </c>
      <c r="I924" s="26">
        <v>1</v>
      </c>
      <c r="J924" s="26" t="s">
        <v>4556</v>
      </c>
      <c r="K924" s="26">
        <v>15689232</v>
      </c>
      <c r="L924" s="28"/>
      <c r="M924" s="27">
        <v>43769</v>
      </c>
      <c r="N924" s="26">
        <v>0</v>
      </c>
      <c r="O924" s="26" t="s">
        <v>4546</v>
      </c>
      <c r="P924" s="26">
        <v>0</v>
      </c>
      <c r="Q924" s="28"/>
      <c r="R924" s="26" t="s">
        <v>4546</v>
      </c>
      <c r="S924" s="27">
        <v>1</v>
      </c>
      <c r="T924" s="26" t="s">
        <v>4555</v>
      </c>
    </row>
    <row r="925" spans="1:20" x14ac:dyDescent="0.25">
      <c r="A925" s="16">
        <v>915</v>
      </c>
      <c r="B925" s="7" t="s">
        <v>4687</v>
      </c>
      <c r="C925" s="26" t="s">
        <v>54</v>
      </c>
      <c r="D925" s="26"/>
      <c r="E925" s="14"/>
      <c r="F925" s="26" t="s">
        <v>4686</v>
      </c>
      <c r="G925" s="26" t="s">
        <v>101</v>
      </c>
      <c r="H925" s="26" t="s">
        <v>4546</v>
      </c>
      <c r="I925" s="26">
        <v>1</v>
      </c>
      <c r="J925" s="26" t="s">
        <v>4556</v>
      </c>
      <c r="K925" s="26">
        <v>15689232</v>
      </c>
      <c r="L925" s="28"/>
      <c r="M925" s="27">
        <v>43769</v>
      </c>
      <c r="N925" s="26">
        <v>0</v>
      </c>
      <c r="O925" s="26" t="s">
        <v>4546</v>
      </c>
      <c r="P925" s="26">
        <v>0</v>
      </c>
      <c r="Q925" s="28"/>
      <c r="R925" s="26" t="s">
        <v>4546</v>
      </c>
      <c r="S925" s="27">
        <v>1</v>
      </c>
      <c r="T925" s="26" t="s">
        <v>4555</v>
      </c>
    </row>
    <row r="926" spans="1:20" x14ac:dyDescent="0.25">
      <c r="A926" s="16">
        <v>916</v>
      </c>
      <c r="B926" s="7" t="s">
        <v>4685</v>
      </c>
      <c r="C926" s="26" t="s">
        <v>54</v>
      </c>
      <c r="D926" s="26"/>
      <c r="E926" s="14"/>
      <c r="F926" s="26" t="s">
        <v>4684</v>
      </c>
      <c r="G926" s="26" t="s">
        <v>101</v>
      </c>
      <c r="H926" s="26" t="s">
        <v>4546</v>
      </c>
      <c r="I926" s="26">
        <v>1</v>
      </c>
      <c r="J926" s="26" t="s">
        <v>4556</v>
      </c>
      <c r="K926" s="26">
        <v>15689232</v>
      </c>
      <c r="L926" s="28"/>
      <c r="M926" s="27">
        <v>43769</v>
      </c>
      <c r="N926" s="26">
        <v>0</v>
      </c>
      <c r="O926" s="26" t="s">
        <v>4546</v>
      </c>
      <c r="P926" s="26">
        <v>0</v>
      </c>
      <c r="Q926" s="28"/>
      <c r="R926" s="26" t="s">
        <v>4546</v>
      </c>
      <c r="S926" s="27">
        <v>1</v>
      </c>
      <c r="T926" s="26" t="s">
        <v>4555</v>
      </c>
    </row>
    <row r="927" spans="1:20" x14ac:dyDescent="0.25">
      <c r="A927" s="16">
        <v>917</v>
      </c>
      <c r="B927" s="7" t="s">
        <v>4683</v>
      </c>
      <c r="C927" s="26" t="s">
        <v>54</v>
      </c>
      <c r="D927" s="26"/>
      <c r="E927" s="14"/>
      <c r="F927" s="26" t="s">
        <v>4682</v>
      </c>
      <c r="G927" s="26" t="s">
        <v>101</v>
      </c>
      <c r="H927" s="26" t="s">
        <v>4546</v>
      </c>
      <c r="I927" s="26">
        <v>1</v>
      </c>
      <c r="J927" s="26" t="s">
        <v>4556</v>
      </c>
      <c r="K927" s="26">
        <v>15689232</v>
      </c>
      <c r="L927" s="28"/>
      <c r="M927" s="27">
        <v>43769</v>
      </c>
      <c r="N927" s="26">
        <v>0</v>
      </c>
      <c r="O927" s="26" t="s">
        <v>4546</v>
      </c>
      <c r="P927" s="26">
        <v>0</v>
      </c>
      <c r="Q927" s="28"/>
      <c r="R927" s="26" t="s">
        <v>4546</v>
      </c>
      <c r="S927" s="27">
        <v>1</v>
      </c>
      <c r="T927" s="26" t="s">
        <v>4555</v>
      </c>
    </row>
    <row r="928" spans="1:20" x14ac:dyDescent="0.25">
      <c r="A928" s="16">
        <v>918</v>
      </c>
      <c r="B928" s="7" t="s">
        <v>4681</v>
      </c>
      <c r="C928" s="26" t="s">
        <v>54</v>
      </c>
      <c r="D928" s="26"/>
      <c r="E928" s="14"/>
      <c r="F928" s="26" t="s">
        <v>4680</v>
      </c>
      <c r="G928" s="26" t="s">
        <v>101</v>
      </c>
      <c r="H928" s="26" t="s">
        <v>4546</v>
      </c>
      <c r="I928" s="26">
        <v>1</v>
      </c>
      <c r="J928" s="26" t="s">
        <v>4556</v>
      </c>
      <c r="K928" s="26">
        <v>15689232</v>
      </c>
      <c r="L928" s="28"/>
      <c r="M928" s="27">
        <v>43769</v>
      </c>
      <c r="N928" s="26">
        <v>0</v>
      </c>
      <c r="O928" s="26" t="s">
        <v>4546</v>
      </c>
      <c r="P928" s="26">
        <v>0</v>
      </c>
      <c r="Q928" s="28"/>
      <c r="R928" s="26" t="s">
        <v>4546</v>
      </c>
      <c r="S928" s="27">
        <v>1</v>
      </c>
      <c r="T928" s="26" t="s">
        <v>4555</v>
      </c>
    </row>
    <row r="929" spans="1:20" x14ac:dyDescent="0.25">
      <c r="A929" s="16">
        <v>919</v>
      </c>
      <c r="B929" s="7" t="s">
        <v>4679</v>
      </c>
      <c r="C929" s="26" t="s">
        <v>54</v>
      </c>
      <c r="D929" s="26"/>
      <c r="E929" s="14"/>
      <c r="F929" s="26" t="s">
        <v>4678</v>
      </c>
      <c r="G929" s="26" t="s">
        <v>101</v>
      </c>
      <c r="H929" s="26" t="s">
        <v>4546</v>
      </c>
      <c r="I929" s="26">
        <v>1</v>
      </c>
      <c r="J929" s="26" t="s">
        <v>4556</v>
      </c>
      <c r="K929" s="26">
        <v>19730880</v>
      </c>
      <c r="L929" s="28"/>
      <c r="M929" s="27">
        <v>43769</v>
      </c>
      <c r="N929" s="26">
        <v>0</v>
      </c>
      <c r="O929" s="26" t="s">
        <v>4546</v>
      </c>
      <c r="P929" s="26">
        <v>0</v>
      </c>
      <c r="Q929" s="28"/>
      <c r="R929" s="26" t="s">
        <v>4546</v>
      </c>
      <c r="S929" s="27">
        <v>1</v>
      </c>
      <c r="T929" s="26" t="s">
        <v>4555</v>
      </c>
    </row>
    <row r="930" spans="1:20" x14ac:dyDescent="0.25">
      <c r="A930" s="16">
        <v>920</v>
      </c>
      <c r="B930" s="7" t="s">
        <v>4677</v>
      </c>
      <c r="C930" s="26" t="s">
        <v>54</v>
      </c>
      <c r="D930" s="26"/>
      <c r="E930" s="14"/>
      <c r="F930" s="26" t="s">
        <v>4676</v>
      </c>
      <c r="G930" s="26" t="s">
        <v>101</v>
      </c>
      <c r="H930" s="26" t="s">
        <v>4546</v>
      </c>
      <c r="I930" s="26">
        <v>1</v>
      </c>
      <c r="J930" s="26" t="s">
        <v>4556</v>
      </c>
      <c r="K930" s="26">
        <v>19730880</v>
      </c>
      <c r="L930" s="28"/>
      <c r="M930" s="27">
        <v>43769</v>
      </c>
      <c r="N930" s="26">
        <v>0</v>
      </c>
      <c r="O930" s="26" t="s">
        <v>4546</v>
      </c>
      <c r="P930" s="26">
        <v>0</v>
      </c>
      <c r="Q930" s="28"/>
      <c r="R930" s="26" t="s">
        <v>4546</v>
      </c>
      <c r="S930" s="27">
        <v>1</v>
      </c>
      <c r="T930" s="26" t="s">
        <v>4555</v>
      </c>
    </row>
    <row r="931" spans="1:20" x14ac:dyDescent="0.25">
      <c r="A931" s="16">
        <v>921</v>
      </c>
      <c r="B931" s="7" t="s">
        <v>4675</v>
      </c>
      <c r="C931" s="26" t="s">
        <v>54</v>
      </c>
      <c r="D931" s="26"/>
      <c r="E931" s="14"/>
      <c r="F931" s="26" t="s">
        <v>4674</v>
      </c>
      <c r="G931" s="26" t="s">
        <v>101</v>
      </c>
      <c r="H931" s="26" t="s">
        <v>4546</v>
      </c>
      <c r="I931" s="26">
        <v>1</v>
      </c>
      <c r="J931" s="26" t="s">
        <v>4556</v>
      </c>
      <c r="K931" s="26">
        <v>19730880</v>
      </c>
      <c r="L931" s="28"/>
      <c r="M931" s="27">
        <v>43769</v>
      </c>
      <c r="N931" s="26">
        <v>0</v>
      </c>
      <c r="O931" s="26" t="s">
        <v>4546</v>
      </c>
      <c r="P931" s="26">
        <v>0</v>
      </c>
      <c r="Q931" s="28"/>
      <c r="R931" s="26" t="s">
        <v>4546</v>
      </c>
      <c r="S931" s="27">
        <v>1</v>
      </c>
      <c r="T931" s="26" t="s">
        <v>4555</v>
      </c>
    </row>
    <row r="932" spans="1:20" x14ac:dyDescent="0.25">
      <c r="A932" s="16">
        <v>922</v>
      </c>
      <c r="B932" s="7" t="s">
        <v>4673</v>
      </c>
      <c r="C932" s="26" t="s">
        <v>54</v>
      </c>
      <c r="D932" s="26"/>
      <c r="E932" s="14"/>
      <c r="F932" s="26" t="s">
        <v>4672</v>
      </c>
      <c r="G932" s="26" t="s">
        <v>101</v>
      </c>
      <c r="H932" s="26" t="s">
        <v>4546</v>
      </c>
      <c r="I932" s="26">
        <v>1</v>
      </c>
      <c r="J932" s="26" t="s">
        <v>4556</v>
      </c>
      <c r="K932" s="26">
        <v>19730880</v>
      </c>
      <c r="L932" s="28"/>
      <c r="M932" s="27">
        <v>43769</v>
      </c>
      <c r="N932" s="26">
        <v>0</v>
      </c>
      <c r="O932" s="26" t="s">
        <v>4546</v>
      </c>
      <c r="P932" s="26">
        <v>0</v>
      </c>
      <c r="Q932" s="28"/>
      <c r="R932" s="26" t="s">
        <v>4546</v>
      </c>
      <c r="S932" s="27">
        <v>1</v>
      </c>
      <c r="T932" s="26" t="s">
        <v>4555</v>
      </c>
    </row>
    <row r="933" spans="1:20" x14ac:dyDescent="0.25">
      <c r="A933" s="16">
        <v>923</v>
      </c>
      <c r="B933" s="7" t="s">
        <v>4671</v>
      </c>
      <c r="C933" s="26" t="s">
        <v>54</v>
      </c>
      <c r="D933" s="26"/>
      <c r="E933" s="14"/>
      <c r="F933" s="26" t="s">
        <v>4670</v>
      </c>
      <c r="G933" s="26" t="s">
        <v>101</v>
      </c>
      <c r="H933" s="26" t="s">
        <v>4546</v>
      </c>
      <c r="I933" s="26">
        <v>1</v>
      </c>
      <c r="J933" s="26" t="s">
        <v>4556</v>
      </c>
      <c r="K933" s="26">
        <v>19730880</v>
      </c>
      <c r="L933" s="28"/>
      <c r="M933" s="27">
        <v>43769</v>
      </c>
      <c r="N933" s="26">
        <v>0</v>
      </c>
      <c r="O933" s="26" t="s">
        <v>4546</v>
      </c>
      <c r="P933" s="26">
        <v>0</v>
      </c>
      <c r="Q933" s="28"/>
      <c r="R933" s="26" t="s">
        <v>4546</v>
      </c>
      <c r="S933" s="27">
        <v>1</v>
      </c>
      <c r="T933" s="26" t="s">
        <v>4555</v>
      </c>
    </row>
    <row r="934" spans="1:20" x14ac:dyDescent="0.25">
      <c r="A934" s="16">
        <v>924</v>
      </c>
      <c r="B934" s="7" t="s">
        <v>4669</v>
      </c>
      <c r="C934" s="26" t="s">
        <v>54</v>
      </c>
      <c r="D934" s="26"/>
      <c r="E934" s="14"/>
      <c r="F934" s="26" t="s">
        <v>4668</v>
      </c>
      <c r="G934" s="26" t="s">
        <v>101</v>
      </c>
      <c r="H934" s="26" t="s">
        <v>4546</v>
      </c>
      <c r="I934" s="26">
        <v>1</v>
      </c>
      <c r="J934" s="26" t="s">
        <v>4556</v>
      </c>
      <c r="K934" s="26">
        <v>19730880</v>
      </c>
      <c r="L934" s="28"/>
      <c r="M934" s="27">
        <v>43769</v>
      </c>
      <c r="N934" s="26">
        <v>0</v>
      </c>
      <c r="O934" s="26" t="s">
        <v>4546</v>
      </c>
      <c r="P934" s="26">
        <v>0</v>
      </c>
      <c r="Q934" s="28"/>
      <c r="R934" s="26" t="s">
        <v>4546</v>
      </c>
      <c r="S934" s="27">
        <v>1</v>
      </c>
      <c r="T934" s="26" t="s">
        <v>4555</v>
      </c>
    </row>
    <row r="935" spans="1:20" x14ac:dyDescent="0.25">
      <c r="A935" s="16">
        <v>925</v>
      </c>
      <c r="B935" s="7" t="s">
        <v>4667</v>
      </c>
      <c r="C935" s="26" t="s">
        <v>54</v>
      </c>
      <c r="D935" s="26"/>
      <c r="E935" s="14"/>
      <c r="F935" s="26" t="s">
        <v>4666</v>
      </c>
      <c r="G935" s="26" t="s">
        <v>101</v>
      </c>
      <c r="H935" s="26" t="s">
        <v>4546</v>
      </c>
      <c r="I935" s="26">
        <v>1</v>
      </c>
      <c r="J935" s="26" t="s">
        <v>4556</v>
      </c>
      <c r="K935" s="26">
        <v>19730880</v>
      </c>
      <c r="L935" s="28"/>
      <c r="M935" s="27">
        <v>43769</v>
      </c>
      <c r="N935" s="26">
        <v>0</v>
      </c>
      <c r="O935" s="26" t="s">
        <v>4546</v>
      </c>
      <c r="P935" s="26">
        <v>0</v>
      </c>
      <c r="Q935" s="28"/>
      <c r="R935" s="26" t="s">
        <v>4546</v>
      </c>
      <c r="S935" s="27">
        <v>1</v>
      </c>
      <c r="T935" s="26" t="s">
        <v>4555</v>
      </c>
    </row>
    <row r="936" spans="1:20" x14ac:dyDescent="0.25">
      <c r="A936" s="16">
        <v>926</v>
      </c>
      <c r="B936" s="7" t="s">
        <v>4665</v>
      </c>
      <c r="C936" s="26" t="s">
        <v>54</v>
      </c>
      <c r="D936" s="26"/>
      <c r="E936" s="14"/>
      <c r="F936" s="26" t="s">
        <v>4664</v>
      </c>
      <c r="G936" s="26" t="s">
        <v>101</v>
      </c>
      <c r="H936" s="26" t="s">
        <v>4546</v>
      </c>
      <c r="I936" s="26">
        <v>1</v>
      </c>
      <c r="J936" s="26" t="s">
        <v>4556</v>
      </c>
      <c r="K936" s="26">
        <v>19730880</v>
      </c>
      <c r="L936" s="28"/>
      <c r="M936" s="27">
        <v>43769</v>
      </c>
      <c r="N936" s="26">
        <v>0</v>
      </c>
      <c r="O936" s="26" t="s">
        <v>4546</v>
      </c>
      <c r="P936" s="26">
        <v>0</v>
      </c>
      <c r="Q936" s="28"/>
      <c r="R936" s="26" t="s">
        <v>4546</v>
      </c>
      <c r="S936" s="27">
        <v>1</v>
      </c>
      <c r="T936" s="26" t="s">
        <v>4555</v>
      </c>
    </row>
    <row r="937" spans="1:20" x14ac:dyDescent="0.25">
      <c r="A937" s="16">
        <v>927</v>
      </c>
      <c r="B937" s="7" t="s">
        <v>4663</v>
      </c>
      <c r="C937" s="26" t="s">
        <v>54</v>
      </c>
      <c r="D937" s="26"/>
      <c r="E937" s="14"/>
      <c r="F937" s="26" t="s">
        <v>4662</v>
      </c>
      <c r="G937" s="26" t="s">
        <v>101</v>
      </c>
      <c r="H937" s="26" t="s">
        <v>4546</v>
      </c>
      <c r="I937" s="26">
        <v>1</v>
      </c>
      <c r="J937" s="26" t="s">
        <v>4556</v>
      </c>
      <c r="K937" s="26">
        <v>19730880</v>
      </c>
      <c r="L937" s="28"/>
      <c r="M937" s="27">
        <v>43769</v>
      </c>
      <c r="N937" s="26">
        <v>0</v>
      </c>
      <c r="O937" s="26" t="s">
        <v>4546</v>
      </c>
      <c r="P937" s="26">
        <v>0</v>
      </c>
      <c r="Q937" s="28"/>
      <c r="R937" s="26" t="s">
        <v>4546</v>
      </c>
      <c r="S937" s="27">
        <v>1</v>
      </c>
      <c r="T937" s="26" t="s">
        <v>4555</v>
      </c>
    </row>
    <row r="938" spans="1:20" x14ac:dyDescent="0.25">
      <c r="A938" s="16">
        <v>928</v>
      </c>
      <c r="B938" s="7" t="s">
        <v>4661</v>
      </c>
      <c r="C938" s="26" t="s">
        <v>54</v>
      </c>
      <c r="D938" s="26"/>
      <c r="E938" s="14"/>
      <c r="F938" s="26" t="s">
        <v>4660</v>
      </c>
      <c r="G938" s="26" t="s">
        <v>101</v>
      </c>
      <c r="H938" s="26" t="s">
        <v>4546</v>
      </c>
      <c r="I938" s="26">
        <v>1</v>
      </c>
      <c r="J938" s="26" t="s">
        <v>4556</v>
      </c>
      <c r="K938" s="26">
        <v>19730880</v>
      </c>
      <c r="L938" s="28"/>
      <c r="M938" s="27">
        <v>43769</v>
      </c>
      <c r="N938" s="26">
        <v>0</v>
      </c>
      <c r="O938" s="26" t="s">
        <v>4546</v>
      </c>
      <c r="P938" s="26">
        <v>0</v>
      </c>
      <c r="Q938" s="28"/>
      <c r="R938" s="26" t="s">
        <v>4546</v>
      </c>
      <c r="S938" s="27">
        <v>1</v>
      </c>
      <c r="T938" s="26" t="s">
        <v>4555</v>
      </c>
    </row>
    <row r="939" spans="1:20" x14ac:dyDescent="0.25">
      <c r="A939" s="16">
        <v>929</v>
      </c>
      <c r="B939" s="7" t="s">
        <v>4659</v>
      </c>
      <c r="C939" s="26" t="s">
        <v>54</v>
      </c>
      <c r="D939" s="26"/>
      <c r="E939" s="14"/>
      <c r="F939" s="26" t="s">
        <v>4658</v>
      </c>
      <c r="G939" s="26" t="s">
        <v>101</v>
      </c>
      <c r="H939" s="26" t="s">
        <v>4546</v>
      </c>
      <c r="I939" s="26">
        <v>1</v>
      </c>
      <c r="J939" s="26" t="s">
        <v>4556</v>
      </c>
      <c r="K939" s="26">
        <v>8984976</v>
      </c>
      <c r="L939" s="28"/>
      <c r="M939" s="27">
        <v>43769</v>
      </c>
      <c r="N939" s="26">
        <v>0</v>
      </c>
      <c r="O939" s="26" t="s">
        <v>4546</v>
      </c>
      <c r="P939" s="26">
        <v>0</v>
      </c>
      <c r="Q939" s="28"/>
      <c r="R939" s="26" t="s">
        <v>4546</v>
      </c>
      <c r="S939" s="27">
        <v>1</v>
      </c>
      <c r="T939" s="26" t="s">
        <v>4555</v>
      </c>
    </row>
    <row r="940" spans="1:20" x14ac:dyDescent="0.25">
      <c r="A940" s="16">
        <v>930</v>
      </c>
      <c r="B940" s="7" t="s">
        <v>4657</v>
      </c>
      <c r="C940" s="26" t="s">
        <v>54</v>
      </c>
      <c r="D940" s="26"/>
      <c r="E940" s="14"/>
      <c r="F940" s="26" t="s">
        <v>4656</v>
      </c>
      <c r="G940" s="26" t="s">
        <v>101</v>
      </c>
      <c r="H940" s="26" t="s">
        <v>4546</v>
      </c>
      <c r="I940" s="26">
        <v>1</v>
      </c>
      <c r="J940" s="26" t="s">
        <v>4556</v>
      </c>
      <c r="K940" s="26">
        <v>8984976</v>
      </c>
      <c r="L940" s="28"/>
      <c r="M940" s="27">
        <v>43769</v>
      </c>
      <c r="N940" s="26">
        <v>0</v>
      </c>
      <c r="O940" s="26" t="s">
        <v>4546</v>
      </c>
      <c r="P940" s="26">
        <v>0</v>
      </c>
      <c r="Q940" s="28"/>
      <c r="R940" s="26" t="s">
        <v>4546</v>
      </c>
      <c r="S940" s="27">
        <v>1</v>
      </c>
      <c r="T940" s="26" t="s">
        <v>4555</v>
      </c>
    </row>
    <row r="941" spans="1:20" x14ac:dyDescent="0.25">
      <c r="A941" s="16">
        <v>931</v>
      </c>
      <c r="B941" s="7" t="s">
        <v>4655</v>
      </c>
      <c r="C941" s="26" t="s">
        <v>54</v>
      </c>
      <c r="D941" s="26"/>
      <c r="E941" s="14"/>
      <c r="F941" s="26" t="s">
        <v>4654</v>
      </c>
      <c r="G941" s="26" t="s">
        <v>101</v>
      </c>
      <c r="H941" s="26" t="s">
        <v>4546</v>
      </c>
      <c r="I941" s="26">
        <v>1</v>
      </c>
      <c r="J941" s="26" t="s">
        <v>4556</v>
      </c>
      <c r="K941" s="26">
        <v>19730880</v>
      </c>
      <c r="L941" s="28"/>
      <c r="M941" s="27">
        <v>43769</v>
      </c>
      <c r="N941" s="26">
        <v>0</v>
      </c>
      <c r="O941" s="26" t="s">
        <v>4546</v>
      </c>
      <c r="P941" s="26">
        <v>0</v>
      </c>
      <c r="Q941" s="28"/>
      <c r="R941" s="26" t="s">
        <v>4546</v>
      </c>
      <c r="S941" s="27">
        <v>1</v>
      </c>
      <c r="T941" s="26" t="s">
        <v>4555</v>
      </c>
    </row>
    <row r="942" spans="1:20" x14ac:dyDescent="0.25">
      <c r="A942" s="16">
        <v>932</v>
      </c>
      <c r="B942" s="7" t="s">
        <v>4653</v>
      </c>
      <c r="C942" s="26" t="s">
        <v>54</v>
      </c>
      <c r="D942" s="26"/>
      <c r="E942" s="14"/>
      <c r="F942" s="26" t="s">
        <v>4652</v>
      </c>
      <c r="G942" s="26" t="s">
        <v>101</v>
      </c>
      <c r="H942" s="26" t="s">
        <v>4546</v>
      </c>
      <c r="I942" s="26">
        <v>1</v>
      </c>
      <c r="J942" s="26" t="s">
        <v>4556</v>
      </c>
      <c r="K942" s="26">
        <v>19730880</v>
      </c>
      <c r="L942" s="28"/>
      <c r="M942" s="27">
        <v>43769</v>
      </c>
      <c r="N942" s="26">
        <v>0</v>
      </c>
      <c r="O942" s="26" t="s">
        <v>4546</v>
      </c>
      <c r="P942" s="26">
        <v>0</v>
      </c>
      <c r="Q942" s="28"/>
      <c r="R942" s="26" t="s">
        <v>4546</v>
      </c>
      <c r="S942" s="27">
        <v>1</v>
      </c>
      <c r="T942" s="26" t="s">
        <v>4555</v>
      </c>
    </row>
    <row r="943" spans="1:20" x14ac:dyDescent="0.25">
      <c r="A943" s="16">
        <v>933</v>
      </c>
      <c r="B943" s="7" t="s">
        <v>4651</v>
      </c>
      <c r="C943" s="26" t="s">
        <v>54</v>
      </c>
      <c r="D943" s="26"/>
      <c r="E943" s="14"/>
      <c r="F943" s="26" t="s">
        <v>4650</v>
      </c>
      <c r="G943" s="26" t="s">
        <v>101</v>
      </c>
      <c r="H943" s="26" t="s">
        <v>4546</v>
      </c>
      <c r="I943" s="26">
        <v>1</v>
      </c>
      <c r="J943" s="26" t="s">
        <v>4556</v>
      </c>
      <c r="K943" s="26">
        <v>19730880</v>
      </c>
      <c r="L943" s="28"/>
      <c r="M943" s="27">
        <v>43769</v>
      </c>
      <c r="N943" s="26">
        <v>0</v>
      </c>
      <c r="O943" s="26" t="s">
        <v>4546</v>
      </c>
      <c r="P943" s="26">
        <v>0</v>
      </c>
      <c r="Q943" s="28"/>
      <c r="R943" s="26" t="s">
        <v>4546</v>
      </c>
      <c r="S943" s="27">
        <v>1</v>
      </c>
      <c r="T943" s="26" t="s">
        <v>4555</v>
      </c>
    </row>
    <row r="944" spans="1:20" x14ac:dyDescent="0.25">
      <c r="A944" s="16">
        <v>934</v>
      </c>
      <c r="B944" s="7" t="s">
        <v>4649</v>
      </c>
      <c r="C944" s="26" t="s">
        <v>54</v>
      </c>
      <c r="D944" s="26"/>
      <c r="E944" s="14"/>
      <c r="F944" s="26" t="s">
        <v>4648</v>
      </c>
      <c r="G944" s="26" t="s">
        <v>101</v>
      </c>
      <c r="H944" s="26" t="s">
        <v>4546</v>
      </c>
      <c r="I944" s="26">
        <v>1</v>
      </c>
      <c r="J944" s="26" t="s">
        <v>4556</v>
      </c>
      <c r="K944" s="26">
        <v>19730880</v>
      </c>
      <c r="L944" s="28"/>
      <c r="M944" s="27">
        <v>43769</v>
      </c>
      <c r="N944" s="26">
        <v>0</v>
      </c>
      <c r="O944" s="26" t="s">
        <v>4546</v>
      </c>
      <c r="P944" s="26">
        <v>0</v>
      </c>
      <c r="Q944" s="28"/>
      <c r="R944" s="26" t="s">
        <v>4546</v>
      </c>
      <c r="S944" s="27">
        <v>1</v>
      </c>
      <c r="T944" s="26" t="s">
        <v>4555</v>
      </c>
    </row>
    <row r="945" spans="1:20" x14ac:dyDescent="0.25">
      <c r="A945" s="16">
        <v>935</v>
      </c>
      <c r="B945" s="7" t="s">
        <v>4647</v>
      </c>
      <c r="C945" s="26" t="s">
        <v>54</v>
      </c>
      <c r="D945" s="26"/>
      <c r="E945" s="14"/>
      <c r="F945" s="26" t="s">
        <v>4646</v>
      </c>
      <c r="G945" s="26" t="s">
        <v>101</v>
      </c>
      <c r="H945" s="26" t="s">
        <v>4546</v>
      </c>
      <c r="I945" s="26">
        <v>1</v>
      </c>
      <c r="J945" s="26" t="s">
        <v>4556</v>
      </c>
      <c r="K945" s="26">
        <v>21940200</v>
      </c>
      <c r="L945" s="28"/>
      <c r="M945" s="27">
        <v>43769</v>
      </c>
      <c r="N945" s="26">
        <v>0</v>
      </c>
      <c r="O945" s="26" t="s">
        <v>4546</v>
      </c>
      <c r="P945" s="26">
        <v>0</v>
      </c>
      <c r="Q945" s="28"/>
      <c r="R945" s="26" t="s">
        <v>4546</v>
      </c>
      <c r="S945" s="27">
        <v>1</v>
      </c>
      <c r="T945" s="26" t="s">
        <v>4555</v>
      </c>
    </row>
    <row r="946" spans="1:20" x14ac:dyDescent="0.25">
      <c r="A946" s="16">
        <v>936</v>
      </c>
      <c r="B946" s="7" t="s">
        <v>4645</v>
      </c>
      <c r="C946" s="26" t="s">
        <v>54</v>
      </c>
      <c r="D946" s="26"/>
      <c r="E946" s="14"/>
      <c r="F946" s="26" t="s">
        <v>4644</v>
      </c>
      <c r="G946" s="26" t="s">
        <v>101</v>
      </c>
      <c r="H946" s="26" t="s">
        <v>4546</v>
      </c>
      <c r="I946" s="26">
        <v>1</v>
      </c>
      <c r="J946" s="26" t="s">
        <v>4556</v>
      </c>
      <c r="K946" s="26">
        <v>21940200</v>
      </c>
      <c r="L946" s="28"/>
      <c r="M946" s="27">
        <v>43769</v>
      </c>
      <c r="N946" s="26">
        <v>0</v>
      </c>
      <c r="O946" s="26" t="s">
        <v>4546</v>
      </c>
      <c r="P946" s="26">
        <v>0</v>
      </c>
      <c r="Q946" s="28"/>
      <c r="R946" s="26" t="s">
        <v>4546</v>
      </c>
      <c r="S946" s="27">
        <v>1</v>
      </c>
      <c r="T946" s="26" t="s">
        <v>4555</v>
      </c>
    </row>
    <row r="947" spans="1:20" x14ac:dyDescent="0.25">
      <c r="A947" s="16">
        <v>937</v>
      </c>
      <c r="B947" s="7" t="s">
        <v>4643</v>
      </c>
      <c r="C947" s="26" t="s">
        <v>54</v>
      </c>
      <c r="D947" s="26"/>
      <c r="E947" s="14"/>
      <c r="F947" s="26" t="s">
        <v>4642</v>
      </c>
      <c r="G947" s="26" t="s">
        <v>101</v>
      </c>
      <c r="H947" s="26" t="s">
        <v>4546</v>
      </c>
      <c r="I947" s="26">
        <v>1</v>
      </c>
      <c r="J947" s="26" t="s">
        <v>4556</v>
      </c>
      <c r="K947" s="26">
        <v>21940200</v>
      </c>
      <c r="L947" s="28"/>
      <c r="M947" s="27">
        <v>43769</v>
      </c>
      <c r="N947" s="26">
        <v>0</v>
      </c>
      <c r="O947" s="26" t="s">
        <v>4546</v>
      </c>
      <c r="P947" s="26">
        <v>0</v>
      </c>
      <c r="Q947" s="28"/>
      <c r="R947" s="26" t="s">
        <v>4546</v>
      </c>
      <c r="S947" s="27">
        <v>1</v>
      </c>
      <c r="T947" s="26" t="s">
        <v>4555</v>
      </c>
    </row>
    <row r="948" spans="1:20" x14ac:dyDescent="0.25">
      <c r="A948" s="16">
        <v>938</v>
      </c>
      <c r="B948" s="7" t="s">
        <v>4641</v>
      </c>
      <c r="C948" s="26" t="s">
        <v>54</v>
      </c>
      <c r="D948" s="26"/>
      <c r="E948" s="14"/>
      <c r="F948" s="26" t="s">
        <v>4640</v>
      </c>
      <c r="G948" s="26" t="s">
        <v>101</v>
      </c>
      <c r="H948" s="26" t="s">
        <v>4546</v>
      </c>
      <c r="I948" s="26">
        <v>1</v>
      </c>
      <c r="J948" s="26" t="s">
        <v>4556</v>
      </c>
      <c r="K948" s="26">
        <v>21940200</v>
      </c>
      <c r="L948" s="28"/>
      <c r="M948" s="27">
        <v>43769</v>
      </c>
      <c r="N948" s="26">
        <v>0</v>
      </c>
      <c r="O948" s="26" t="s">
        <v>4546</v>
      </c>
      <c r="P948" s="26">
        <v>0</v>
      </c>
      <c r="Q948" s="28"/>
      <c r="R948" s="26" t="s">
        <v>4546</v>
      </c>
      <c r="S948" s="27">
        <v>1</v>
      </c>
      <c r="T948" s="26" t="s">
        <v>4555</v>
      </c>
    </row>
    <row r="949" spans="1:20" x14ac:dyDescent="0.25">
      <c r="A949" s="16">
        <v>939</v>
      </c>
      <c r="B949" s="7" t="s">
        <v>4639</v>
      </c>
      <c r="C949" s="26" t="s">
        <v>54</v>
      </c>
      <c r="D949" s="26"/>
      <c r="E949" s="14"/>
      <c r="F949" s="26" t="s">
        <v>4638</v>
      </c>
      <c r="G949" s="26" t="s">
        <v>101</v>
      </c>
      <c r="H949" s="26" t="s">
        <v>4546</v>
      </c>
      <c r="I949" s="26">
        <v>1</v>
      </c>
      <c r="J949" s="26" t="s">
        <v>4556</v>
      </c>
      <c r="K949" s="26">
        <v>21940200</v>
      </c>
      <c r="L949" s="28"/>
      <c r="M949" s="27">
        <v>43769</v>
      </c>
      <c r="N949" s="26">
        <v>0</v>
      </c>
      <c r="O949" s="26" t="s">
        <v>4546</v>
      </c>
      <c r="P949" s="26">
        <v>0</v>
      </c>
      <c r="Q949" s="28"/>
      <c r="R949" s="26" t="s">
        <v>4546</v>
      </c>
      <c r="S949" s="27">
        <v>1</v>
      </c>
      <c r="T949" s="26" t="s">
        <v>4555</v>
      </c>
    </row>
    <row r="950" spans="1:20" x14ac:dyDescent="0.25">
      <c r="A950" s="16">
        <v>940</v>
      </c>
      <c r="B950" s="7" t="s">
        <v>4637</v>
      </c>
      <c r="C950" s="26" t="s">
        <v>54</v>
      </c>
      <c r="D950" s="26"/>
      <c r="E950" s="14"/>
      <c r="F950" s="26" t="s">
        <v>4636</v>
      </c>
      <c r="G950" s="26" t="s">
        <v>101</v>
      </c>
      <c r="H950" s="26" t="s">
        <v>4546</v>
      </c>
      <c r="I950" s="26">
        <v>1</v>
      </c>
      <c r="J950" s="26" t="s">
        <v>4556</v>
      </c>
      <c r="K950" s="26">
        <v>19730880</v>
      </c>
      <c r="L950" s="28"/>
      <c r="M950" s="27">
        <v>43769</v>
      </c>
      <c r="N950" s="26">
        <v>0</v>
      </c>
      <c r="O950" s="26" t="s">
        <v>4546</v>
      </c>
      <c r="P950" s="26">
        <v>0</v>
      </c>
      <c r="Q950" s="28"/>
      <c r="R950" s="26" t="s">
        <v>4546</v>
      </c>
      <c r="S950" s="27">
        <v>1</v>
      </c>
      <c r="T950" s="26" t="s">
        <v>4555</v>
      </c>
    </row>
    <row r="951" spans="1:20" x14ac:dyDescent="0.25">
      <c r="A951" s="16">
        <v>941</v>
      </c>
      <c r="B951" s="7" t="s">
        <v>4635</v>
      </c>
      <c r="C951" s="26" t="s">
        <v>54</v>
      </c>
      <c r="D951" s="26"/>
      <c r="E951" s="14"/>
      <c r="F951" s="26" t="s">
        <v>4634</v>
      </c>
      <c r="G951" s="26" t="s">
        <v>101</v>
      </c>
      <c r="H951" s="26" t="s">
        <v>4546</v>
      </c>
      <c r="I951" s="26">
        <v>1</v>
      </c>
      <c r="J951" s="26" t="s">
        <v>4556</v>
      </c>
      <c r="K951" s="26">
        <v>19730880</v>
      </c>
      <c r="L951" s="28"/>
      <c r="M951" s="27">
        <v>43769</v>
      </c>
      <c r="N951" s="26">
        <v>0</v>
      </c>
      <c r="O951" s="26" t="s">
        <v>4546</v>
      </c>
      <c r="P951" s="26">
        <v>0</v>
      </c>
      <c r="Q951" s="28"/>
      <c r="R951" s="26" t="s">
        <v>4546</v>
      </c>
      <c r="S951" s="27">
        <v>1</v>
      </c>
      <c r="T951" s="26" t="s">
        <v>4555</v>
      </c>
    </row>
    <row r="952" spans="1:20" x14ac:dyDescent="0.25">
      <c r="A952" s="16">
        <v>942</v>
      </c>
      <c r="B952" s="7" t="s">
        <v>4633</v>
      </c>
      <c r="C952" s="26" t="s">
        <v>54</v>
      </c>
      <c r="D952" s="26"/>
      <c r="E952" s="14"/>
      <c r="F952" s="26" t="s">
        <v>4632</v>
      </c>
      <c r="G952" s="26" t="s">
        <v>101</v>
      </c>
      <c r="H952" s="26" t="s">
        <v>4546</v>
      </c>
      <c r="I952" s="26">
        <v>1</v>
      </c>
      <c r="J952" s="26" t="s">
        <v>4556</v>
      </c>
      <c r="K952" s="26">
        <v>8751600</v>
      </c>
      <c r="L952" s="28"/>
      <c r="M952" s="27">
        <v>43769</v>
      </c>
      <c r="N952" s="26">
        <v>0</v>
      </c>
      <c r="O952" s="26" t="s">
        <v>4546</v>
      </c>
      <c r="P952" s="26">
        <v>0</v>
      </c>
      <c r="Q952" s="28"/>
      <c r="R952" s="26" t="s">
        <v>4546</v>
      </c>
      <c r="S952" s="27">
        <v>1</v>
      </c>
      <c r="T952" s="26" t="s">
        <v>4555</v>
      </c>
    </row>
    <row r="953" spans="1:20" x14ac:dyDescent="0.25">
      <c r="A953" s="16">
        <v>943</v>
      </c>
      <c r="B953" s="7" t="s">
        <v>4631</v>
      </c>
      <c r="C953" s="26" t="s">
        <v>54</v>
      </c>
      <c r="D953" s="26"/>
      <c r="E953" s="14"/>
      <c r="F953" s="26" t="s">
        <v>4630</v>
      </c>
      <c r="G953" s="26" t="s">
        <v>101</v>
      </c>
      <c r="H953" s="26" t="s">
        <v>4546</v>
      </c>
      <c r="I953" s="26">
        <v>1</v>
      </c>
      <c r="J953" s="26" t="s">
        <v>4556</v>
      </c>
      <c r="K953" s="26">
        <v>8751600</v>
      </c>
      <c r="L953" s="28"/>
      <c r="M953" s="27">
        <v>43769</v>
      </c>
      <c r="N953" s="26">
        <v>0</v>
      </c>
      <c r="O953" s="26" t="s">
        <v>4546</v>
      </c>
      <c r="P953" s="26">
        <v>0</v>
      </c>
      <c r="Q953" s="28"/>
      <c r="R953" s="26" t="s">
        <v>4546</v>
      </c>
      <c r="S953" s="27">
        <v>1</v>
      </c>
      <c r="T953" s="26" t="s">
        <v>4555</v>
      </c>
    </row>
    <row r="954" spans="1:20" x14ac:dyDescent="0.25">
      <c r="A954" s="16">
        <v>944</v>
      </c>
      <c r="B954" s="7" t="s">
        <v>4629</v>
      </c>
      <c r="C954" s="26" t="s">
        <v>54</v>
      </c>
      <c r="D954" s="26"/>
      <c r="E954" s="14"/>
      <c r="F954" s="26" t="s">
        <v>4628</v>
      </c>
      <c r="G954" s="26" t="s">
        <v>101</v>
      </c>
      <c r="H954" s="26" t="s">
        <v>4546</v>
      </c>
      <c r="I954" s="26">
        <v>1</v>
      </c>
      <c r="J954" s="26" t="s">
        <v>4556</v>
      </c>
      <c r="K954" s="26">
        <v>8751600</v>
      </c>
      <c r="L954" s="28"/>
      <c r="M954" s="27">
        <v>43769</v>
      </c>
      <c r="N954" s="26">
        <v>0</v>
      </c>
      <c r="O954" s="26" t="s">
        <v>4546</v>
      </c>
      <c r="P954" s="26">
        <v>0</v>
      </c>
      <c r="Q954" s="28"/>
      <c r="R954" s="26" t="s">
        <v>4546</v>
      </c>
      <c r="S954" s="27">
        <v>1</v>
      </c>
      <c r="T954" s="26" t="s">
        <v>4555</v>
      </c>
    </row>
    <row r="955" spans="1:20" x14ac:dyDescent="0.25">
      <c r="A955" s="16">
        <v>945</v>
      </c>
      <c r="B955" s="7" t="s">
        <v>4627</v>
      </c>
      <c r="C955" s="26" t="s">
        <v>54</v>
      </c>
      <c r="D955" s="26"/>
      <c r="E955" s="14"/>
      <c r="F955" s="26" t="s">
        <v>4626</v>
      </c>
      <c r="G955" s="26" t="s">
        <v>101</v>
      </c>
      <c r="H955" s="26" t="s">
        <v>4546</v>
      </c>
      <c r="I955" s="26">
        <v>1</v>
      </c>
      <c r="J955" s="26" t="s">
        <v>4556</v>
      </c>
      <c r="K955" s="26">
        <v>5834400</v>
      </c>
      <c r="L955" s="28"/>
      <c r="M955" s="27">
        <v>43769</v>
      </c>
      <c r="N955" s="26">
        <v>0</v>
      </c>
      <c r="O955" s="26" t="s">
        <v>4546</v>
      </c>
      <c r="P955" s="26">
        <v>0</v>
      </c>
      <c r="Q955" s="28"/>
      <c r="R955" s="26" t="s">
        <v>4546</v>
      </c>
      <c r="S955" s="27">
        <v>1</v>
      </c>
      <c r="T955" s="26" t="s">
        <v>4555</v>
      </c>
    </row>
    <row r="956" spans="1:20" x14ac:dyDescent="0.25">
      <c r="A956" s="16">
        <v>946</v>
      </c>
      <c r="B956" s="7" t="s">
        <v>4625</v>
      </c>
      <c r="C956" s="26" t="s">
        <v>54</v>
      </c>
      <c r="D956" s="26"/>
      <c r="E956" s="14"/>
      <c r="F956" s="26" t="s">
        <v>4624</v>
      </c>
      <c r="G956" s="26" t="s">
        <v>101</v>
      </c>
      <c r="H956" s="26" t="s">
        <v>4546</v>
      </c>
      <c r="I956" s="26">
        <v>1</v>
      </c>
      <c r="J956" s="26" t="s">
        <v>4556</v>
      </c>
      <c r="K956" s="26">
        <v>7500000</v>
      </c>
      <c r="L956" s="28"/>
      <c r="M956" s="27">
        <v>43769</v>
      </c>
      <c r="N956" s="26">
        <v>0</v>
      </c>
      <c r="O956" s="26" t="s">
        <v>4546</v>
      </c>
      <c r="P956" s="26">
        <v>0</v>
      </c>
      <c r="Q956" s="28"/>
      <c r="R956" s="26" t="s">
        <v>4546</v>
      </c>
      <c r="S956" s="27">
        <v>1</v>
      </c>
      <c r="T956" s="26" t="s">
        <v>4555</v>
      </c>
    </row>
    <row r="957" spans="1:20" x14ac:dyDescent="0.25">
      <c r="A957" s="16">
        <v>947</v>
      </c>
      <c r="B957" s="7" t="s">
        <v>4623</v>
      </c>
      <c r="C957" s="26" t="s">
        <v>54</v>
      </c>
      <c r="D957" s="26"/>
      <c r="E957" s="14"/>
      <c r="F957" s="26" t="s">
        <v>4622</v>
      </c>
      <c r="G957" s="26" t="s">
        <v>101</v>
      </c>
      <c r="H957" s="26" t="s">
        <v>4546</v>
      </c>
      <c r="I957" s="26">
        <v>1</v>
      </c>
      <c r="J957" s="26" t="s">
        <v>4556</v>
      </c>
      <c r="K957" s="26">
        <v>4084080</v>
      </c>
      <c r="L957" s="28"/>
      <c r="M957" s="27">
        <v>43769</v>
      </c>
      <c r="N957" s="26">
        <v>0</v>
      </c>
      <c r="O957" s="26" t="s">
        <v>4546</v>
      </c>
      <c r="P957" s="26">
        <v>0</v>
      </c>
      <c r="Q957" s="28"/>
      <c r="R957" s="26" t="s">
        <v>4546</v>
      </c>
      <c r="S957" s="27">
        <v>1</v>
      </c>
      <c r="T957" s="26" t="s">
        <v>4555</v>
      </c>
    </row>
    <row r="958" spans="1:20" x14ac:dyDescent="0.25">
      <c r="A958" s="16">
        <v>948</v>
      </c>
      <c r="B958" s="7" t="s">
        <v>4621</v>
      </c>
      <c r="C958" s="26" t="s">
        <v>54</v>
      </c>
      <c r="D958" s="26"/>
      <c r="E958" s="14"/>
      <c r="F958" s="26" t="s">
        <v>4620</v>
      </c>
      <c r="G958" s="26" t="s">
        <v>101</v>
      </c>
      <c r="H958" s="26" t="s">
        <v>4546</v>
      </c>
      <c r="I958" s="26">
        <v>1</v>
      </c>
      <c r="J958" s="26" t="s">
        <v>4556</v>
      </c>
      <c r="K958" s="26">
        <v>19730880</v>
      </c>
      <c r="L958" s="28"/>
      <c r="M958" s="27">
        <v>43769</v>
      </c>
      <c r="N958" s="26">
        <v>0</v>
      </c>
      <c r="O958" s="26" t="s">
        <v>4546</v>
      </c>
      <c r="P958" s="26">
        <v>0</v>
      </c>
      <c r="Q958" s="28"/>
      <c r="R958" s="26" t="s">
        <v>4546</v>
      </c>
      <c r="S958" s="27">
        <v>1</v>
      </c>
      <c r="T958" s="26" t="s">
        <v>4555</v>
      </c>
    </row>
    <row r="959" spans="1:20" x14ac:dyDescent="0.25">
      <c r="A959" s="16">
        <v>949</v>
      </c>
      <c r="B959" s="7" t="s">
        <v>4619</v>
      </c>
      <c r="C959" s="26" t="s">
        <v>54</v>
      </c>
      <c r="D959" s="26"/>
      <c r="E959" s="14"/>
      <c r="F959" s="26" t="s">
        <v>4618</v>
      </c>
      <c r="G959" s="26" t="s">
        <v>101</v>
      </c>
      <c r="H959" s="26" t="s">
        <v>4546</v>
      </c>
      <c r="I959" s="26">
        <v>1</v>
      </c>
      <c r="J959" s="26" t="s">
        <v>4556</v>
      </c>
      <c r="K959" s="26">
        <v>19730880</v>
      </c>
      <c r="L959" s="28"/>
      <c r="M959" s="27">
        <v>43769</v>
      </c>
      <c r="N959" s="26">
        <v>0</v>
      </c>
      <c r="O959" s="26" t="s">
        <v>4546</v>
      </c>
      <c r="P959" s="26">
        <v>0</v>
      </c>
      <c r="Q959" s="28"/>
      <c r="R959" s="26" t="s">
        <v>4546</v>
      </c>
      <c r="S959" s="27">
        <v>1</v>
      </c>
      <c r="T959" s="26" t="s">
        <v>4555</v>
      </c>
    </row>
    <row r="960" spans="1:20" x14ac:dyDescent="0.25">
      <c r="A960" s="16">
        <v>950</v>
      </c>
      <c r="B960" s="7" t="s">
        <v>4617</v>
      </c>
      <c r="C960" s="26" t="s">
        <v>54</v>
      </c>
      <c r="D960" s="26"/>
      <c r="E960" s="14"/>
      <c r="F960" s="26" t="s">
        <v>4616</v>
      </c>
      <c r="G960" s="26" t="s">
        <v>101</v>
      </c>
      <c r="H960" s="26" t="s">
        <v>4546</v>
      </c>
      <c r="I960" s="26">
        <v>1</v>
      </c>
      <c r="J960" s="26" t="s">
        <v>4556</v>
      </c>
      <c r="K960" s="26">
        <v>19730880</v>
      </c>
      <c r="L960" s="28"/>
      <c r="M960" s="27">
        <v>43769</v>
      </c>
      <c r="N960" s="26">
        <v>0</v>
      </c>
      <c r="O960" s="26" t="s">
        <v>4546</v>
      </c>
      <c r="P960" s="26">
        <v>0</v>
      </c>
      <c r="Q960" s="28"/>
      <c r="R960" s="26" t="s">
        <v>4546</v>
      </c>
      <c r="S960" s="27">
        <v>1</v>
      </c>
      <c r="T960" s="26" t="s">
        <v>4555</v>
      </c>
    </row>
    <row r="961" spans="1:20" x14ac:dyDescent="0.25">
      <c r="A961" s="16">
        <v>951</v>
      </c>
      <c r="B961" s="7" t="s">
        <v>4615</v>
      </c>
      <c r="C961" s="26" t="s">
        <v>54</v>
      </c>
      <c r="D961" s="26"/>
      <c r="E961" s="14"/>
      <c r="F961" s="26" t="s">
        <v>4614</v>
      </c>
      <c r="G961" s="26" t="s">
        <v>101</v>
      </c>
      <c r="H961" s="26" t="s">
        <v>4546</v>
      </c>
      <c r="I961" s="26">
        <v>1</v>
      </c>
      <c r="J961" s="26" t="s">
        <v>4556</v>
      </c>
      <c r="K961" s="26">
        <v>19730880</v>
      </c>
      <c r="L961" s="28"/>
      <c r="M961" s="27">
        <v>43769</v>
      </c>
      <c r="N961" s="26">
        <v>0</v>
      </c>
      <c r="O961" s="26" t="s">
        <v>4546</v>
      </c>
      <c r="P961" s="26">
        <v>0</v>
      </c>
      <c r="Q961" s="28"/>
      <c r="R961" s="26" t="s">
        <v>4546</v>
      </c>
      <c r="S961" s="27">
        <v>1</v>
      </c>
      <c r="T961" s="26" t="s">
        <v>4555</v>
      </c>
    </row>
    <row r="962" spans="1:20" x14ac:dyDescent="0.25">
      <c r="A962" s="16">
        <v>952</v>
      </c>
      <c r="B962" s="7" t="s">
        <v>4613</v>
      </c>
      <c r="C962" s="26" t="s">
        <v>54</v>
      </c>
      <c r="D962" s="26"/>
      <c r="E962" s="14"/>
      <c r="F962" s="26" t="s">
        <v>4612</v>
      </c>
      <c r="G962" s="26" t="s">
        <v>101</v>
      </c>
      <c r="H962" s="26" t="s">
        <v>4546</v>
      </c>
      <c r="I962" s="26">
        <v>1</v>
      </c>
      <c r="J962" s="26" t="s">
        <v>4556</v>
      </c>
      <c r="K962" s="26">
        <v>19730880</v>
      </c>
      <c r="L962" s="28"/>
      <c r="M962" s="27">
        <v>43769</v>
      </c>
      <c r="N962" s="26">
        <v>0</v>
      </c>
      <c r="O962" s="26" t="s">
        <v>4546</v>
      </c>
      <c r="P962" s="26">
        <v>0</v>
      </c>
      <c r="Q962" s="28"/>
      <c r="R962" s="26" t="s">
        <v>4546</v>
      </c>
      <c r="S962" s="27">
        <v>1</v>
      </c>
      <c r="T962" s="26" t="s">
        <v>4555</v>
      </c>
    </row>
    <row r="963" spans="1:20" x14ac:dyDescent="0.25">
      <c r="A963" s="16">
        <v>953</v>
      </c>
      <c r="B963" s="7" t="s">
        <v>4611</v>
      </c>
      <c r="C963" s="26" t="s">
        <v>54</v>
      </c>
      <c r="D963" s="26"/>
      <c r="E963" s="14"/>
      <c r="F963" s="26" t="s">
        <v>4610</v>
      </c>
      <c r="G963" s="26" t="s">
        <v>101</v>
      </c>
      <c r="H963" s="26" t="s">
        <v>4546</v>
      </c>
      <c r="I963" s="26">
        <v>1</v>
      </c>
      <c r="J963" s="26" t="s">
        <v>4556</v>
      </c>
      <c r="K963" s="26">
        <v>19730880</v>
      </c>
      <c r="L963" s="28"/>
      <c r="M963" s="27">
        <v>43769</v>
      </c>
      <c r="N963" s="26">
        <v>0</v>
      </c>
      <c r="O963" s="26" t="s">
        <v>4546</v>
      </c>
      <c r="P963" s="26">
        <v>0</v>
      </c>
      <c r="Q963" s="28"/>
      <c r="R963" s="26" t="s">
        <v>4546</v>
      </c>
      <c r="S963" s="27">
        <v>1</v>
      </c>
      <c r="T963" s="26" t="s">
        <v>4555</v>
      </c>
    </row>
    <row r="964" spans="1:20" x14ac:dyDescent="0.25">
      <c r="A964" s="16">
        <v>954</v>
      </c>
      <c r="B964" s="7" t="s">
        <v>4609</v>
      </c>
      <c r="C964" s="26" t="s">
        <v>54</v>
      </c>
      <c r="D964" s="26"/>
      <c r="E964" s="14"/>
      <c r="F964" s="26" t="s">
        <v>4608</v>
      </c>
      <c r="G964" s="26" t="s">
        <v>101</v>
      </c>
      <c r="H964" s="26" t="s">
        <v>4546</v>
      </c>
      <c r="I964" s="26">
        <v>1</v>
      </c>
      <c r="J964" s="26" t="s">
        <v>4556</v>
      </c>
      <c r="K964" s="26">
        <v>19730880</v>
      </c>
      <c r="L964" s="28"/>
      <c r="M964" s="27">
        <v>43769</v>
      </c>
      <c r="N964" s="26">
        <v>0</v>
      </c>
      <c r="O964" s="26" t="s">
        <v>4546</v>
      </c>
      <c r="P964" s="26">
        <v>0</v>
      </c>
      <c r="Q964" s="28"/>
      <c r="R964" s="26" t="s">
        <v>4546</v>
      </c>
      <c r="S964" s="27">
        <v>1</v>
      </c>
      <c r="T964" s="26" t="s">
        <v>4555</v>
      </c>
    </row>
    <row r="965" spans="1:20" x14ac:dyDescent="0.25">
      <c r="A965" s="16">
        <v>955</v>
      </c>
      <c r="B965" s="7" t="s">
        <v>4607</v>
      </c>
      <c r="C965" s="26" t="s">
        <v>54</v>
      </c>
      <c r="D965" s="26"/>
      <c r="E965" s="14"/>
      <c r="F965" s="26" t="s">
        <v>4606</v>
      </c>
      <c r="G965" s="26" t="s">
        <v>101</v>
      </c>
      <c r="H965" s="26" t="s">
        <v>4546</v>
      </c>
      <c r="I965" s="26">
        <v>1</v>
      </c>
      <c r="J965" s="26" t="s">
        <v>4556</v>
      </c>
      <c r="K965" s="26">
        <v>19730880</v>
      </c>
      <c r="L965" s="28"/>
      <c r="M965" s="27">
        <v>43769</v>
      </c>
      <c r="N965" s="26">
        <v>0</v>
      </c>
      <c r="O965" s="26" t="s">
        <v>4546</v>
      </c>
      <c r="P965" s="26">
        <v>0</v>
      </c>
      <c r="Q965" s="28"/>
      <c r="R965" s="26" t="s">
        <v>4546</v>
      </c>
      <c r="S965" s="27">
        <v>1</v>
      </c>
      <c r="T965" s="26" t="s">
        <v>4555</v>
      </c>
    </row>
    <row r="966" spans="1:20" x14ac:dyDescent="0.25">
      <c r="A966" s="16">
        <v>956</v>
      </c>
      <c r="B966" s="7" t="s">
        <v>4605</v>
      </c>
      <c r="C966" s="26" t="s">
        <v>54</v>
      </c>
      <c r="D966" s="26"/>
      <c r="E966" s="14"/>
      <c r="F966" s="26" t="s">
        <v>4604</v>
      </c>
      <c r="G966" s="26" t="s">
        <v>101</v>
      </c>
      <c r="H966" s="26" t="s">
        <v>4546</v>
      </c>
      <c r="I966" s="26">
        <v>1</v>
      </c>
      <c r="J966" s="26" t="s">
        <v>4556</v>
      </c>
      <c r="K966" s="26">
        <v>19730880</v>
      </c>
      <c r="L966" s="28"/>
      <c r="M966" s="27">
        <v>43769</v>
      </c>
      <c r="N966" s="26">
        <v>0</v>
      </c>
      <c r="O966" s="26" t="s">
        <v>4546</v>
      </c>
      <c r="P966" s="26">
        <v>0</v>
      </c>
      <c r="Q966" s="28"/>
      <c r="R966" s="26" t="s">
        <v>4546</v>
      </c>
      <c r="S966" s="27">
        <v>1</v>
      </c>
      <c r="T966" s="26" t="s">
        <v>4555</v>
      </c>
    </row>
    <row r="967" spans="1:20" x14ac:dyDescent="0.25">
      <c r="A967" s="16">
        <v>957</v>
      </c>
      <c r="B967" s="7" t="s">
        <v>4603</v>
      </c>
      <c r="C967" s="26" t="s">
        <v>54</v>
      </c>
      <c r="D967" s="26"/>
      <c r="E967" s="14"/>
      <c r="F967" s="26" t="s">
        <v>4602</v>
      </c>
      <c r="G967" s="26" t="s">
        <v>101</v>
      </c>
      <c r="H967" s="26" t="s">
        <v>4546</v>
      </c>
      <c r="I967" s="26">
        <v>1</v>
      </c>
      <c r="J967" s="26" t="s">
        <v>4556</v>
      </c>
      <c r="K967" s="26">
        <v>19730880</v>
      </c>
      <c r="L967" s="28"/>
      <c r="M967" s="27">
        <v>43769</v>
      </c>
      <c r="N967" s="26">
        <v>0</v>
      </c>
      <c r="O967" s="26" t="s">
        <v>4546</v>
      </c>
      <c r="P967" s="26">
        <v>0</v>
      </c>
      <c r="Q967" s="28"/>
      <c r="R967" s="26" t="s">
        <v>4546</v>
      </c>
      <c r="S967" s="27">
        <v>1</v>
      </c>
      <c r="T967" s="26" t="s">
        <v>4555</v>
      </c>
    </row>
    <row r="968" spans="1:20" x14ac:dyDescent="0.25">
      <c r="A968" s="16">
        <v>958</v>
      </c>
      <c r="B968" s="7" t="s">
        <v>4601</v>
      </c>
      <c r="C968" s="26" t="s">
        <v>54</v>
      </c>
      <c r="D968" s="26"/>
      <c r="E968" s="14"/>
      <c r="F968" s="26" t="s">
        <v>4600</v>
      </c>
      <c r="G968" s="26" t="s">
        <v>101</v>
      </c>
      <c r="H968" s="26" t="s">
        <v>4546</v>
      </c>
      <c r="I968" s="26">
        <v>1</v>
      </c>
      <c r="J968" s="26" t="s">
        <v>4556</v>
      </c>
      <c r="K968" s="26">
        <v>19730880</v>
      </c>
      <c r="L968" s="28"/>
      <c r="M968" s="27">
        <v>43769</v>
      </c>
      <c r="N968" s="26">
        <v>0</v>
      </c>
      <c r="O968" s="26" t="s">
        <v>4546</v>
      </c>
      <c r="P968" s="26">
        <v>0</v>
      </c>
      <c r="Q968" s="28"/>
      <c r="R968" s="26" t="s">
        <v>4546</v>
      </c>
      <c r="S968" s="27">
        <v>1</v>
      </c>
      <c r="T968" s="26" t="s">
        <v>4555</v>
      </c>
    </row>
    <row r="969" spans="1:20" x14ac:dyDescent="0.25">
      <c r="A969" s="16">
        <v>959</v>
      </c>
      <c r="B969" s="7" t="s">
        <v>4599</v>
      </c>
      <c r="C969" s="26" t="s">
        <v>54</v>
      </c>
      <c r="D969" s="26"/>
      <c r="E969" s="14"/>
      <c r="F969" s="26" t="s">
        <v>4598</v>
      </c>
      <c r="G969" s="26" t="s">
        <v>101</v>
      </c>
      <c r="H969" s="26" t="s">
        <v>4546</v>
      </c>
      <c r="I969" s="26">
        <v>1</v>
      </c>
      <c r="J969" s="26" t="s">
        <v>4556</v>
      </c>
      <c r="K969" s="26">
        <v>19730880</v>
      </c>
      <c r="L969" s="28"/>
      <c r="M969" s="27">
        <v>43769</v>
      </c>
      <c r="N969" s="26">
        <v>0</v>
      </c>
      <c r="O969" s="26" t="s">
        <v>4546</v>
      </c>
      <c r="P969" s="26">
        <v>0</v>
      </c>
      <c r="Q969" s="28"/>
      <c r="R969" s="26" t="s">
        <v>4546</v>
      </c>
      <c r="S969" s="27">
        <v>1</v>
      </c>
      <c r="T969" s="26" t="s">
        <v>4555</v>
      </c>
    </row>
    <row r="970" spans="1:20" x14ac:dyDescent="0.25">
      <c r="A970" s="16">
        <v>960</v>
      </c>
      <c r="B970" s="7" t="s">
        <v>4597</v>
      </c>
      <c r="C970" s="26" t="s">
        <v>54</v>
      </c>
      <c r="D970" s="26"/>
      <c r="E970" s="14"/>
      <c r="F970" s="26" t="s">
        <v>4596</v>
      </c>
      <c r="G970" s="26" t="s">
        <v>101</v>
      </c>
      <c r="H970" s="26" t="s">
        <v>4546</v>
      </c>
      <c r="I970" s="26">
        <v>1</v>
      </c>
      <c r="J970" s="26" t="s">
        <v>4556</v>
      </c>
      <c r="K970" s="26">
        <v>19730880</v>
      </c>
      <c r="L970" s="28"/>
      <c r="M970" s="27">
        <v>43769</v>
      </c>
      <c r="N970" s="26">
        <v>0</v>
      </c>
      <c r="O970" s="26" t="s">
        <v>4546</v>
      </c>
      <c r="P970" s="26">
        <v>0</v>
      </c>
      <c r="Q970" s="28"/>
      <c r="R970" s="26" t="s">
        <v>4546</v>
      </c>
      <c r="S970" s="27">
        <v>1</v>
      </c>
      <c r="T970" s="26" t="s">
        <v>4555</v>
      </c>
    </row>
    <row r="971" spans="1:20" x14ac:dyDescent="0.25">
      <c r="A971" s="16">
        <v>961</v>
      </c>
      <c r="B971" s="7" t="s">
        <v>4595</v>
      </c>
      <c r="C971" s="26" t="s">
        <v>54</v>
      </c>
      <c r="D971" s="26"/>
      <c r="E971" s="14"/>
      <c r="F971" s="26" t="s">
        <v>4594</v>
      </c>
      <c r="G971" s="26" t="s">
        <v>101</v>
      </c>
      <c r="H971" s="26" t="s">
        <v>4546</v>
      </c>
      <c r="I971" s="26">
        <v>1</v>
      </c>
      <c r="J971" s="26" t="s">
        <v>4556</v>
      </c>
      <c r="K971" s="26">
        <v>19730880</v>
      </c>
      <c r="L971" s="28"/>
      <c r="M971" s="27">
        <v>43769</v>
      </c>
      <c r="N971" s="26">
        <v>0</v>
      </c>
      <c r="O971" s="26" t="s">
        <v>4546</v>
      </c>
      <c r="P971" s="26">
        <v>0</v>
      </c>
      <c r="Q971" s="28"/>
      <c r="R971" s="26" t="s">
        <v>4546</v>
      </c>
      <c r="S971" s="27">
        <v>1</v>
      </c>
      <c r="T971" s="26" t="s">
        <v>4555</v>
      </c>
    </row>
    <row r="972" spans="1:20" x14ac:dyDescent="0.25">
      <c r="A972" s="16">
        <v>962</v>
      </c>
      <c r="B972" s="7" t="s">
        <v>4593</v>
      </c>
      <c r="C972" s="26" t="s">
        <v>54</v>
      </c>
      <c r="D972" s="26"/>
      <c r="E972" s="14"/>
      <c r="F972" s="26" t="s">
        <v>4592</v>
      </c>
      <c r="G972" s="26" t="s">
        <v>101</v>
      </c>
      <c r="H972" s="26" t="s">
        <v>4546</v>
      </c>
      <c r="I972" s="26">
        <v>1</v>
      </c>
      <c r="J972" s="26" t="s">
        <v>4556</v>
      </c>
      <c r="K972" s="26">
        <v>15689232</v>
      </c>
      <c r="L972" s="28"/>
      <c r="M972" s="27">
        <v>43769</v>
      </c>
      <c r="N972" s="26">
        <v>0</v>
      </c>
      <c r="O972" s="26" t="s">
        <v>4546</v>
      </c>
      <c r="P972" s="26">
        <v>0</v>
      </c>
      <c r="Q972" s="28"/>
      <c r="R972" s="26" t="s">
        <v>4546</v>
      </c>
      <c r="S972" s="27">
        <v>1</v>
      </c>
      <c r="T972" s="26" t="s">
        <v>4555</v>
      </c>
    </row>
    <row r="973" spans="1:20" x14ac:dyDescent="0.25">
      <c r="A973" s="16">
        <v>963</v>
      </c>
      <c r="B973" s="7" t="s">
        <v>4591</v>
      </c>
      <c r="C973" s="26" t="s">
        <v>54</v>
      </c>
      <c r="D973" s="26"/>
      <c r="E973" s="14"/>
      <c r="F973" s="26" t="s">
        <v>4590</v>
      </c>
      <c r="G973" s="26" t="s">
        <v>101</v>
      </c>
      <c r="H973" s="26" t="s">
        <v>4546</v>
      </c>
      <c r="I973" s="26">
        <v>1</v>
      </c>
      <c r="J973" s="26" t="s">
        <v>4556</v>
      </c>
      <c r="K973" s="26">
        <v>15689232</v>
      </c>
      <c r="L973" s="28"/>
      <c r="M973" s="27">
        <v>43769</v>
      </c>
      <c r="N973" s="26">
        <v>0</v>
      </c>
      <c r="O973" s="26" t="s">
        <v>4546</v>
      </c>
      <c r="P973" s="26">
        <v>0</v>
      </c>
      <c r="Q973" s="28"/>
      <c r="R973" s="26" t="s">
        <v>4546</v>
      </c>
      <c r="S973" s="27">
        <v>1</v>
      </c>
      <c r="T973" s="26" t="s">
        <v>4555</v>
      </c>
    </row>
    <row r="974" spans="1:20" x14ac:dyDescent="0.25">
      <c r="A974" s="16">
        <v>964</v>
      </c>
      <c r="B974" s="7" t="s">
        <v>4589</v>
      </c>
      <c r="C974" s="26" t="s">
        <v>54</v>
      </c>
      <c r="D974" s="26"/>
      <c r="E974" s="14"/>
      <c r="F974" s="26" t="s">
        <v>4588</v>
      </c>
      <c r="G974" s="26" t="s">
        <v>101</v>
      </c>
      <c r="H974" s="26" t="s">
        <v>4546</v>
      </c>
      <c r="I974" s="26">
        <v>1</v>
      </c>
      <c r="J974" s="26" t="s">
        <v>4556</v>
      </c>
      <c r="K974" s="26">
        <v>15689232</v>
      </c>
      <c r="L974" s="28"/>
      <c r="M974" s="27">
        <v>43769</v>
      </c>
      <c r="N974" s="26">
        <v>0</v>
      </c>
      <c r="O974" s="26" t="s">
        <v>4546</v>
      </c>
      <c r="P974" s="26">
        <v>0</v>
      </c>
      <c r="Q974" s="28"/>
      <c r="R974" s="26" t="s">
        <v>4546</v>
      </c>
      <c r="S974" s="27">
        <v>1</v>
      </c>
      <c r="T974" s="26" t="s">
        <v>4555</v>
      </c>
    </row>
    <row r="975" spans="1:20" x14ac:dyDescent="0.25">
      <c r="A975" s="16">
        <v>965</v>
      </c>
      <c r="B975" s="7" t="s">
        <v>4587</v>
      </c>
      <c r="C975" s="26" t="s">
        <v>54</v>
      </c>
      <c r="D975" s="26"/>
      <c r="E975" s="14"/>
      <c r="F975" s="26" t="s">
        <v>4586</v>
      </c>
      <c r="G975" s="26" t="s">
        <v>101</v>
      </c>
      <c r="H975" s="26" t="s">
        <v>4546</v>
      </c>
      <c r="I975" s="26">
        <v>1</v>
      </c>
      <c r="J975" s="26" t="s">
        <v>4556</v>
      </c>
      <c r="K975" s="26">
        <v>15689232</v>
      </c>
      <c r="L975" s="28"/>
      <c r="M975" s="27">
        <v>43769</v>
      </c>
      <c r="N975" s="26">
        <v>0</v>
      </c>
      <c r="O975" s="26" t="s">
        <v>4546</v>
      </c>
      <c r="P975" s="26">
        <v>0</v>
      </c>
      <c r="Q975" s="28"/>
      <c r="R975" s="26" t="s">
        <v>4546</v>
      </c>
      <c r="S975" s="27">
        <v>1</v>
      </c>
      <c r="T975" s="26" t="s">
        <v>4555</v>
      </c>
    </row>
    <row r="976" spans="1:20" x14ac:dyDescent="0.25">
      <c r="A976" s="16">
        <v>966</v>
      </c>
      <c r="B976" s="7" t="s">
        <v>4585</v>
      </c>
      <c r="C976" s="26" t="s">
        <v>54</v>
      </c>
      <c r="D976" s="26"/>
      <c r="E976" s="14"/>
      <c r="F976" s="26" t="s">
        <v>4584</v>
      </c>
      <c r="G976" s="26" t="s">
        <v>101</v>
      </c>
      <c r="H976" s="26" t="s">
        <v>4546</v>
      </c>
      <c r="I976" s="26">
        <v>1</v>
      </c>
      <c r="J976" s="26" t="s">
        <v>4556</v>
      </c>
      <c r="K976" s="26">
        <v>15689232</v>
      </c>
      <c r="L976" s="28"/>
      <c r="M976" s="27">
        <v>43769</v>
      </c>
      <c r="N976" s="26">
        <v>0</v>
      </c>
      <c r="O976" s="26" t="s">
        <v>4546</v>
      </c>
      <c r="P976" s="26">
        <v>0</v>
      </c>
      <c r="Q976" s="28"/>
      <c r="R976" s="26" t="s">
        <v>4546</v>
      </c>
      <c r="S976" s="27">
        <v>1</v>
      </c>
      <c r="T976" s="26" t="s">
        <v>4555</v>
      </c>
    </row>
    <row r="977" spans="1:20" x14ac:dyDescent="0.25">
      <c r="A977" s="16">
        <v>967</v>
      </c>
      <c r="B977" s="7" t="s">
        <v>4583</v>
      </c>
      <c r="C977" s="26" t="s">
        <v>54</v>
      </c>
      <c r="D977" s="26"/>
      <c r="E977" s="14"/>
      <c r="F977" s="26" t="s">
        <v>4582</v>
      </c>
      <c r="G977" s="26" t="s">
        <v>101</v>
      </c>
      <c r="H977" s="26" t="s">
        <v>4546</v>
      </c>
      <c r="I977" s="26">
        <v>1</v>
      </c>
      <c r="J977" s="26" t="s">
        <v>4556</v>
      </c>
      <c r="K977" s="26">
        <v>15689232</v>
      </c>
      <c r="L977" s="28"/>
      <c r="M977" s="27">
        <v>43769</v>
      </c>
      <c r="N977" s="26">
        <v>0</v>
      </c>
      <c r="O977" s="26" t="s">
        <v>4546</v>
      </c>
      <c r="P977" s="26">
        <v>0</v>
      </c>
      <c r="Q977" s="28"/>
      <c r="R977" s="26" t="s">
        <v>4546</v>
      </c>
      <c r="S977" s="27">
        <v>1</v>
      </c>
      <c r="T977" s="26" t="s">
        <v>4555</v>
      </c>
    </row>
    <row r="978" spans="1:20" x14ac:dyDescent="0.25">
      <c r="A978" s="16">
        <v>968</v>
      </c>
      <c r="B978" s="7" t="s">
        <v>4581</v>
      </c>
      <c r="C978" s="26" t="s">
        <v>54</v>
      </c>
      <c r="D978" s="26"/>
      <c r="E978" s="14"/>
      <c r="F978" s="26" t="s">
        <v>4580</v>
      </c>
      <c r="G978" s="26" t="s">
        <v>101</v>
      </c>
      <c r="H978" s="26" t="s">
        <v>4546</v>
      </c>
      <c r="I978" s="26">
        <v>1</v>
      </c>
      <c r="J978" s="26" t="s">
        <v>4556</v>
      </c>
      <c r="K978" s="26">
        <v>12904632</v>
      </c>
      <c r="L978" s="28"/>
      <c r="M978" s="27">
        <v>43769</v>
      </c>
      <c r="N978" s="26">
        <v>0</v>
      </c>
      <c r="O978" s="26" t="s">
        <v>4546</v>
      </c>
      <c r="P978" s="26">
        <v>0</v>
      </c>
      <c r="Q978" s="28"/>
      <c r="R978" s="26" t="s">
        <v>4546</v>
      </c>
      <c r="S978" s="27">
        <v>1</v>
      </c>
      <c r="T978" s="26" t="s">
        <v>4555</v>
      </c>
    </row>
    <row r="979" spans="1:20" x14ac:dyDescent="0.25">
      <c r="A979" s="16">
        <v>969</v>
      </c>
      <c r="B979" s="7" t="s">
        <v>4579</v>
      </c>
      <c r="C979" s="26" t="s">
        <v>54</v>
      </c>
      <c r="D979" s="26"/>
      <c r="E979" s="14"/>
      <c r="F979" s="26" t="s">
        <v>4578</v>
      </c>
      <c r="G979" s="26" t="s">
        <v>101</v>
      </c>
      <c r="H979" s="26" t="s">
        <v>4546</v>
      </c>
      <c r="I979" s="26">
        <v>1</v>
      </c>
      <c r="J979" s="26" t="s">
        <v>4577</v>
      </c>
      <c r="K979" s="26">
        <v>370000000</v>
      </c>
      <c r="L979" s="28"/>
      <c r="M979" s="27">
        <v>43769</v>
      </c>
      <c r="N979" s="26">
        <v>0</v>
      </c>
      <c r="O979" s="26" t="s">
        <v>4546</v>
      </c>
      <c r="P979" s="26">
        <v>0</v>
      </c>
      <c r="Q979" s="28"/>
      <c r="R979" s="26" t="s">
        <v>4546</v>
      </c>
      <c r="S979" s="27">
        <v>1</v>
      </c>
      <c r="T979" s="26" t="s">
        <v>4555</v>
      </c>
    </row>
    <row r="980" spans="1:20" x14ac:dyDescent="0.25">
      <c r="A980" s="16">
        <v>970</v>
      </c>
      <c r="B980" s="7" t="s">
        <v>4576</v>
      </c>
      <c r="C980" s="26" t="s">
        <v>54</v>
      </c>
      <c r="D980" s="26"/>
      <c r="E980" s="14"/>
      <c r="F980" s="26" t="s">
        <v>4575</v>
      </c>
      <c r="G980" s="26" t="s">
        <v>101</v>
      </c>
      <c r="H980" s="26" t="s">
        <v>4546</v>
      </c>
      <c r="I980" s="26">
        <v>1</v>
      </c>
      <c r="J980" s="26" t="s">
        <v>4556</v>
      </c>
      <c r="K980" s="26">
        <v>30345000</v>
      </c>
      <c r="L980" s="28"/>
      <c r="M980" s="27">
        <v>43769</v>
      </c>
      <c r="N980" s="26">
        <v>0</v>
      </c>
      <c r="O980" s="26" t="s">
        <v>4546</v>
      </c>
      <c r="P980" s="26">
        <v>0</v>
      </c>
      <c r="Q980" s="28"/>
      <c r="R980" s="26" t="s">
        <v>4546</v>
      </c>
      <c r="S980" s="27">
        <v>1</v>
      </c>
      <c r="T980" s="26" t="s">
        <v>4555</v>
      </c>
    </row>
    <row r="981" spans="1:20" x14ac:dyDescent="0.25">
      <c r="A981" s="16">
        <v>971</v>
      </c>
      <c r="B981" s="7" t="s">
        <v>4574</v>
      </c>
      <c r="C981" s="26" t="s">
        <v>54</v>
      </c>
      <c r="D981" s="26"/>
      <c r="E981" s="14"/>
      <c r="F981" s="26" t="s">
        <v>4573</v>
      </c>
      <c r="G981" s="26" t="s">
        <v>101</v>
      </c>
      <c r="H981" s="26" t="s">
        <v>4546</v>
      </c>
      <c r="I981" s="26">
        <v>1</v>
      </c>
      <c r="J981" s="26" t="s">
        <v>4556</v>
      </c>
      <c r="K981" s="26">
        <v>12904632</v>
      </c>
      <c r="L981" s="28"/>
      <c r="M981" s="27">
        <v>43769</v>
      </c>
      <c r="N981" s="26">
        <v>0</v>
      </c>
      <c r="O981" s="26" t="s">
        <v>4546</v>
      </c>
      <c r="P981" s="26">
        <v>0</v>
      </c>
      <c r="Q981" s="28"/>
      <c r="R981" s="26" t="s">
        <v>4546</v>
      </c>
      <c r="S981" s="27">
        <v>1</v>
      </c>
      <c r="T981" s="26" t="s">
        <v>4555</v>
      </c>
    </row>
    <row r="982" spans="1:20" x14ac:dyDescent="0.25">
      <c r="A982" s="16">
        <v>972</v>
      </c>
      <c r="B982" s="7" t="s">
        <v>4572</v>
      </c>
      <c r="C982" s="26" t="s">
        <v>54</v>
      </c>
      <c r="D982" s="26"/>
      <c r="E982" s="14"/>
      <c r="F982" s="26" t="s">
        <v>4571</v>
      </c>
      <c r="G982" s="26" t="s">
        <v>101</v>
      </c>
      <c r="H982" s="26" t="s">
        <v>4546</v>
      </c>
      <c r="I982" s="26">
        <v>1</v>
      </c>
      <c r="J982" s="26" t="s">
        <v>4556</v>
      </c>
      <c r="K982" s="26">
        <v>7001280</v>
      </c>
      <c r="L982" s="28"/>
      <c r="M982" s="27">
        <v>43799</v>
      </c>
      <c r="N982" s="26">
        <v>0</v>
      </c>
      <c r="O982" s="26" t="s">
        <v>4546</v>
      </c>
      <c r="P982" s="26">
        <v>0</v>
      </c>
      <c r="Q982" s="28"/>
      <c r="R982" s="26" t="s">
        <v>4546</v>
      </c>
      <c r="S982" s="27">
        <v>1</v>
      </c>
      <c r="T982" s="26" t="s">
        <v>4555</v>
      </c>
    </row>
    <row r="983" spans="1:20" x14ac:dyDescent="0.25">
      <c r="A983" s="16">
        <v>973</v>
      </c>
      <c r="B983" s="7" t="s">
        <v>4570</v>
      </c>
      <c r="C983" s="26" t="s">
        <v>54</v>
      </c>
      <c r="D983" s="26"/>
      <c r="E983" s="14"/>
      <c r="F983" s="26" t="s">
        <v>4569</v>
      </c>
      <c r="G983" s="26" t="s">
        <v>101</v>
      </c>
      <c r="H983" s="26" t="s">
        <v>4546</v>
      </c>
      <c r="I983" s="26">
        <v>1</v>
      </c>
      <c r="J983" s="26" t="s">
        <v>4556</v>
      </c>
      <c r="K983" s="26">
        <v>7844616</v>
      </c>
      <c r="L983" s="28"/>
      <c r="M983" s="27">
        <v>43799</v>
      </c>
      <c r="N983" s="26">
        <v>0</v>
      </c>
      <c r="O983" s="26" t="s">
        <v>4546</v>
      </c>
      <c r="P983" s="26">
        <v>0</v>
      </c>
      <c r="Q983" s="28"/>
      <c r="R983" s="26" t="s">
        <v>4546</v>
      </c>
      <c r="S983" s="27">
        <v>1</v>
      </c>
      <c r="T983" s="26" t="s">
        <v>4555</v>
      </c>
    </row>
    <row r="984" spans="1:20" x14ac:dyDescent="0.25">
      <c r="A984" s="16">
        <v>974</v>
      </c>
      <c r="B984" s="7" t="s">
        <v>4568</v>
      </c>
      <c r="C984" s="26" t="s">
        <v>54</v>
      </c>
      <c r="D984" s="26"/>
      <c r="E984" s="14"/>
      <c r="F984" s="26" t="s">
        <v>4567</v>
      </c>
      <c r="G984" s="26" t="s">
        <v>101</v>
      </c>
      <c r="H984" s="26" t="s">
        <v>4546</v>
      </c>
      <c r="I984" s="26">
        <v>1</v>
      </c>
      <c r="J984" s="26" t="s">
        <v>4556</v>
      </c>
      <c r="K984" s="26">
        <v>7500000</v>
      </c>
      <c r="L984" s="28"/>
      <c r="M984" s="27">
        <v>43769</v>
      </c>
      <c r="N984" s="26">
        <v>0</v>
      </c>
      <c r="O984" s="26" t="s">
        <v>4546</v>
      </c>
      <c r="P984" s="26">
        <v>0</v>
      </c>
      <c r="Q984" s="28"/>
      <c r="R984" s="26" t="s">
        <v>4546</v>
      </c>
      <c r="S984" s="27">
        <v>1</v>
      </c>
      <c r="T984" s="26" t="s">
        <v>4555</v>
      </c>
    </row>
    <row r="985" spans="1:20" x14ac:dyDescent="0.25">
      <c r="A985" s="16">
        <v>975</v>
      </c>
      <c r="B985" s="7" t="s">
        <v>4566</v>
      </c>
      <c r="C985" s="26" t="s">
        <v>54</v>
      </c>
      <c r="D985" s="26"/>
      <c r="E985" s="14"/>
      <c r="F985" s="26" t="s">
        <v>4565</v>
      </c>
      <c r="G985" s="26" t="s">
        <v>101</v>
      </c>
      <c r="H985" s="26" t="s">
        <v>4546</v>
      </c>
      <c r="I985" s="26">
        <v>1</v>
      </c>
      <c r="J985" s="26" t="s">
        <v>4556</v>
      </c>
      <c r="K985" s="26">
        <v>7001280</v>
      </c>
      <c r="L985" s="28"/>
      <c r="M985" s="27">
        <v>43799</v>
      </c>
      <c r="N985" s="26">
        <v>0</v>
      </c>
      <c r="O985" s="26" t="s">
        <v>4546</v>
      </c>
      <c r="P985" s="26">
        <v>0</v>
      </c>
      <c r="Q985" s="28"/>
      <c r="R985" s="26" t="s">
        <v>4546</v>
      </c>
      <c r="S985" s="27">
        <v>1</v>
      </c>
      <c r="T985" s="26" t="s">
        <v>4555</v>
      </c>
    </row>
    <row r="986" spans="1:20" x14ac:dyDescent="0.25">
      <c r="A986" s="16">
        <v>976</v>
      </c>
      <c r="B986" s="7" t="s">
        <v>4564</v>
      </c>
      <c r="C986" s="26" t="s">
        <v>54</v>
      </c>
      <c r="D986" s="26"/>
      <c r="E986" s="14"/>
      <c r="F986" s="26" t="s">
        <v>4563</v>
      </c>
      <c r="G986" s="26" t="s">
        <v>101</v>
      </c>
      <c r="H986" s="26" t="s">
        <v>4546</v>
      </c>
      <c r="I986" s="26">
        <v>1</v>
      </c>
      <c r="J986" s="26" t="s">
        <v>4556</v>
      </c>
      <c r="K986" s="26">
        <v>10459488</v>
      </c>
      <c r="L986" s="28"/>
      <c r="M986" s="27">
        <v>43799</v>
      </c>
      <c r="N986" s="26">
        <v>0</v>
      </c>
      <c r="O986" s="26" t="s">
        <v>4546</v>
      </c>
      <c r="P986" s="26">
        <v>0</v>
      </c>
      <c r="Q986" s="28"/>
      <c r="R986" s="26" t="s">
        <v>4546</v>
      </c>
      <c r="S986" s="27">
        <v>1</v>
      </c>
      <c r="T986" s="26" t="s">
        <v>4555</v>
      </c>
    </row>
    <row r="987" spans="1:20" x14ac:dyDescent="0.25">
      <c r="A987" s="16">
        <v>977</v>
      </c>
      <c r="B987" s="7" t="s">
        <v>4562</v>
      </c>
      <c r="C987" s="26" t="s">
        <v>54</v>
      </c>
      <c r="D987" s="26"/>
      <c r="E987" s="14"/>
      <c r="F987" s="26" t="s">
        <v>4561</v>
      </c>
      <c r="G987" s="26" t="s">
        <v>101</v>
      </c>
      <c r="H987" s="26" t="s">
        <v>4546</v>
      </c>
      <c r="I987" s="26">
        <v>1</v>
      </c>
      <c r="J987" s="26" t="s">
        <v>4556</v>
      </c>
      <c r="K987" s="26">
        <v>78540000</v>
      </c>
      <c r="L987" s="28"/>
      <c r="M987" s="27">
        <v>43799</v>
      </c>
      <c r="N987" s="26">
        <v>0</v>
      </c>
      <c r="O987" s="26" t="s">
        <v>4546</v>
      </c>
      <c r="P987" s="26">
        <v>0</v>
      </c>
      <c r="Q987" s="28"/>
      <c r="R987" s="26" t="s">
        <v>4546</v>
      </c>
      <c r="S987" s="27">
        <v>1</v>
      </c>
      <c r="T987" s="26" t="s">
        <v>4555</v>
      </c>
    </row>
    <row r="988" spans="1:20" x14ac:dyDescent="0.25">
      <c r="A988" s="16">
        <v>978</v>
      </c>
      <c r="B988" s="7" t="s">
        <v>4560</v>
      </c>
      <c r="C988" s="26" t="s">
        <v>54</v>
      </c>
      <c r="D988" s="26"/>
      <c r="E988" s="14"/>
      <c r="F988" s="26" t="s">
        <v>4559</v>
      </c>
      <c r="G988" s="26" t="s">
        <v>101</v>
      </c>
      <c r="H988" s="26" t="s">
        <v>4546</v>
      </c>
      <c r="I988" s="26">
        <v>1</v>
      </c>
      <c r="J988" s="26" t="s">
        <v>4556</v>
      </c>
      <c r="K988" s="26">
        <v>32500000</v>
      </c>
      <c r="L988" s="28"/>
      <c r="M988" s="27">
        <v>43799</v>
      </c>
      <c r="N988" s="26">
        <v>0</v>
      </c>
      <c r="O988" s="26" t="s">
        <v>4546</v>
      </c>
      <c r="P988" s="26">
        <v>0</v>
      </c>
      <c r="Q988" s="28"/>
      <c r="R988" s="26" t="s">
        <v>4546</v>
      </c>
      <c r="S988" s="27">
        <v>1</v>
      </c>
      <c r="T988" s="26" t="s">
        <v>4555</v>
      </c>
    </row>
    <row r="989" spans="1:20" x14ac:dyDescent="0.25">
      <c r="A989" s="16">
        <v>979</v>
      </c>
      <c r="B989" s="7" t="s">
        <v>4558</v>
      </c>
      <c r="C989" s="26" t="s">
        <v>54</v>
      </c>
      <c r="D989" s="26"/>
      <c r="E989" s="14"/>
      <c r="F989" s="26" t="s">
        <v>4557</v>
      </c>
      <c r="G989" s="26" t="s">
        <v>101</v>
      </c>
      <c r="H989" s="26" t="s">
        <v>4546</v>
      </c>
      <c r="I989" s="26">
        <v>1</v>
      </c>
      <c r="J989" s="26" t="s">
        <v>4556</v>
      </c>
      <c r="K989" s="26">
        <v>5229744</v>
      </c>
      <c r="L989" s="28"/>
      <c r="M989" s="27">
        <v>43799</v>
      </c>
      <c r="N989" s="26">
        <v>0</v>
      </c>
      <c r="O989" s="26" t="s">
        <v>4546</v>
      </c>
      <c r="P989" s="26">
        <v>0</v>
      </c>
      <c r="Q989" s="28"/>
      <c r="R989" s="26" t="s">
        <v>4546</v>
      </c>
      <c r="S989" s="27">
        <v>1</v>
      </c>
      <c r="T989" s="26" t="s">
        <v>4555</v>
      </c>
    </row>
    <row r="990" spans="1:20" x14ac:dyDescent="0.25">
      <c r="A990" s="16">
        <v>-1</v>
      </c>
      <c r="C990" s="14" t="s">
        <v>24</v>
      </c>
      <c r="D990" s="14" t="s">
        <v>24</v>
      </c>
      <c r="E990" s="14" t="s">
        <v>24</v>
      </c>
      <c r="F990" s="14"/>
      <c r="G990" s="14" t="s">
        <v>24</v>
      </c>
      <c r="H990" s="14" t="s">
        <v>24</v>
      </c>
      <c r="I990" s="14" t="s">
        <v>24</v>
      </c>
      <c r="J990" s="14" t="s">
        <v>24</v>
      </c>
      <c r="K990" s="14" t="s">
        <v>24</v>
      </c>
      <c r="L990" s="14" t="s">
        <v>24</v>
      </c>
      <c r="M990" s="14" t="s">
        <v>24</v>
      </c>
      <c r="N990" s="14" t="s">
        <v>24</v>
      </c>
      <c r="O990" s="14" t="s">
        <v>24</v>
      </c>
      <c r="P990" s="14" t="s">
        <v>24</v>
      </c>
      <c r="Q990" s="14" t="s">
        <v>24</v>
      </c>
      <c r="R990" s="14" t="s">
        <v>24</v>
      </c>
      <c r="S990" s="14" t="s">
        <v>24</v>
      </c>
      <c r="T990" s="14" t="s">
        <v>24</v>
      </c>
    </row>
    <row r="991" spans="1:20" x14ac:dyDescent="0.25">
      <c r="A991" s="16">
        <v>999999</v>
      </c>
      <c r="B991" s="7" t="s">
        <v>66</v>
      </c>
      <c r="C991" s="14" t="s">
        <v>24</v>
      </c>
      <c r="D991" s="14" t="s">
        <v>24</v>
      </c>
      <c r="E991" s="14" t="s">
        <v>24</v>
      </c>
      <c r="F991" s="14"/>
      <c r="G991" s="14" t="s">
        <v>24</v>
      </c>
      <c r="H991" s="14" t="s">
        <v>24</v>
      </c>
      <c r="I991" s="14" t="s">
        <v>24</v>
      </c>
      <c r="J991" s="14" t="s">
        <v>24</v>
      </c>
      <c r="K991" s="14" t="s">
        <v>24</v>
      </c>
      <c r="M991" s="14" t="s">
        <v>24</v>
      </c>
      <c r="N991" s="14" t="s">
        <v>24</v>
      </c>
      <c r="O991" s="14" t="s">
        <v>24</v>
      </c>
      <c r="P991" s="14" t="s">
        <v>24</v>
      </c>
      <c r="R991" s="14" t="s">
        <v>24</v>
      </c>
      <c r="S991" s="14" t="s">
        <v>24</v>
      </c>
      <c r="T991" s="14" t="s">
        <v>24</v>
      </c>
    </row>
    <row r="993" spans="1:20" x14ac:dyDescent="0.25">
      <c r="A993" s="16" t="s">
        <v>69</v>
      </c>
      <c r="B993" s="128" t="s">
        <v>91</v>
      </c>
      <c r="C993" s="129"/>
      <c r="D993" s="129"/>
      <c r="E993" s="129"/>
      <c r="F993" s="129"/>
      <c r="G993" s="129"/>
      <c r="H993" s="129"/>
      <c r="I993" s="129"/>
      <c r="J993" s="129"/>
      <c r="K993" s="129"/>
      <c r="L993" s="129"/>
      <c r="M993" s="129"/>
      <c r="N993" s="129"/>
      <c r="O993" s="129"/>
      <c r="P993" s="129"/>
      <c r="Q993" s="129"/>
      <c r="R993" s="129"/>
      <c r="S993" s="129"/>
      <c r="T993" s="129"/>
    </row>
    <row r="994" spans="1:20" x14ac:dyDescent="0.25">
      <c r="C994" s="16">
        <v>2</v>
      </c>
      <c r="D994" s="16">
        <v>3</v>
      </c>
      <c r="E994" s="16">
        <v>4</v>
      </c>
      <c r="F994" s="16">
        <v>8</v>
      </c>
      <c r="G994" s="16">
        <v>12</v>
      </c>
      <c r="H994" s="16">
        <v>16</v>
      </c>
      <c r="I994" s="16">
        <v>20</v>
      </c>
      <c r="J994" s="16">
        <v>24</v>
      </c>
      <c r="K994" s="16">
        <v>28</v>
      </c>
      <c r="L994" s="16">
        <v>32</v>
      </c>
      <c r="M994" s="16">
        <v>36</v>
      </c>
      <c r="N994" s="16">
        <v>40</v>
      </c>
      <c r="O994" s="16">
        <v>44</v>
      </c>
      <c r="P994" s="16">
        <v>48</v>
      </c>
      <c r="Q994" s="16">
        <v>52</v>
      </c>
      <c r="R994" s="16">
        <v>55</v>
      </c>
      <c r="S994" s="16">
        <v>56</v>
      </c>
      <c r="T994" s="16">
        <v>60</v>
      </c>
    </row>
    <row r="995" spans="1:20" ht="15.75" thickBot="1" x14ac:dyDescent="0.3">
      <c r="C995" s="16" t="s">
        <v>74</v>
      </c>
      <c r="D995" s="16" t="s">
        <v>75</v>
      </c>
      <c r="E995" s="16" t="s">
        <v>76</v>
      </c>
      <c r="F995" s="16" t="s">
        <v>77</v>
      </c>
      <c r="G995" s="16" t="s">
        <v>78</v>
      </c>
      <c r="H995" s="16" t="s">
        <v>79</v>
      </c>
      <c r="I995" s="16" t="s">
        <v>80</v>
      </c>
      <c r="J995" s="16" t="s">
        <v>81</v>
      </c>
      <c r="K995" s="16" t="s">
        <v>82</v>
      </c>
      <c r="L995" s="16" t="s">
        <v>83</v>
      </c>
      <c r="M995" s="16" t="s">
        <v>84</v>
      </c>
      <c r="N995" s="16" t="s">
        <v>85</v>
      </c>
      <c r="O995" s="16" t="s">
        <v>86</v>
      </c>
      <c r="P995" s="16" t="s">
        <v>87</v>
      </c>
      <c r="Q995" s="16" t="s">
        <v>88</v>
      </c>
      <c r="R995" s="16" t="s">
        <v>89</v>
      </c>
      <c r="S995" s="16" t="s">
        <v>90</v>
      </c>
      <c r="T995" s="16" t="s">
        <v>23</v>
      </c>
    </row>
    <row r="996" spans="1:20" ht="15.75" thickBot="1" x14ac:dyDescent="0.3">
      <c r="A996" s="16">
        <v>10</v>
      </c>
      <c r="B996" s="7" t="s">
        <v>92</v>
      </c>
      <c r="C996" s="14" t="s">
        <v>24</v>
      </c>
      <c r="D996" s="14" t="s">
        <v>24</v>
      </c>
      <c r="E996" s="13" t="s">
        <v>4554</v>
      </c>
      <c r="F996" s="14" t="s">
        <v>24</v>
      </c>
      <c r="G996" s="14" t="s">
        <v>24</v>
      </c>
      <c r="H996" s="14" t="s">
        <v>24</v>
      </c>
      <c r="I996" s="14" t="s">
        <v>24</v>
      </c>
      <c r="J996" s="14" t="s">
        <v>24</v>
      </c>
      <c r="K996" s="14" t="s">
        <v>24</v>
      </c>
      <c r="L996" s="14" t="s">
        <v>24</v>
      </c>
      <c r="M996" s="14" t="s">
        <v>24</v>
      </c>
      <c r="N996" s="14" t="s">
        <v>24</v>
      </c>
      <c r="O996" s="14" t="s">
        <v>24</v>
      </c>
      <c r="P996" s="14" t="s">
        <v>24</v>
      </c>
      <c r="Q996" s="14" t="s">
        <v>24</v>
      </c>
      <c r="R996" s="14" t="s">
        <v>24</v>
      </c>
      <c r="S996" s="14" t="s">
        <v>24</v>
      </c>
      <c r="T996" s="14" t="s">
        <v>24</v>
      </c>
    </row>
    <row r="351981" spans="1:2" x14ac:dyDescent="0.25">
      <c r="A351981" s="7" t="s">
        <v>54</v>
      </c>
      <c r="B351981" s="7" t="s">
        <v>93</v>
      </c>
    </row>
    <row r="351982" spans="1:2" x14ac:dyDescent="0.25">
      <c r="A351982" s="7" t="s">
        <v>55</v>
      </c>
      <c r="B351982" s="7" t="s">
        <v>94</v>
      </c>
    </row>
    <row r="351983" spans="1:2" x14ac:dyDescent="0.25">
      <c r="B351983" s="7" t="s">
        <v>95</v>
      </c>
    </row>
    <row r="351984" spans="1:2" x14ac:dyDescent="0.25">
      <c r="B351984" s="7" t="s">
        <v>96</v>
      </c>
    </row>
    <row r="351985" spans="2:2" x14ac:dyDescent="0.25">
      <c r="B351985" s="7" t="s">
        <v>97</v>
      </c>
    </row>
    <row r="351986" spans="2:2" x14ac:dyDescent="0.25">
      <c r="B351986" s="7" t="s">
        <v>98</v>
      </c>
    </row>
    <row r="351987" spans="2:2" x14ac:dyDescent="0.25">
      <c r="B351987" s="7" t="s">
        <v>99</v>
      </c>
    </row>
    <row r="351988" spans="2:2" x14ac:dyDescent="0.25">
      <c r="B351988" s="7" t="s">
        <v>100</v>
      </c>
    </row>
    <row r="351989" spans="2:2" x14ac:dyDescent="0.25">
      <c r="B351989" s="7" t="s">
        <v>101</v>
      </c>
    </row>
  </sheetData>
  <autoFilter ref="A10:T991" xr:uid="{00000000-0009-0000-0000-000002000000}"/>
  <mergeCells count="2">
    <mergeCell ref="B8:T8"/>
    <mergeCell ref="B993:T993"/>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T11:T989" xr:uid="{00000000-0002-0000-0200-000000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89" xr:uid="{00000000-0002-0000-0200-00000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89"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89" xr:uid="{00000000-0002-0000-02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8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89" xr:uid="{00000000-0002-0000-02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89" xr:uid="{00000000-0002-0000-0200-00000600000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989 L11:L98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89"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89"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8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89" xr:uid="{00000000-0002-0000-02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89" xr:uid="{00000000-0002-0000-0200-00000C000000}">
      <formula1>$B$351980:$B$351989</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89" xr:uid="{00000000-0002-0000-0200-00000D000000}">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89" xr:uid="{00000000-0002-0000-0200-00000E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89" xr:uid="{00000000-0002-0000-0200-00000F000000}">
      <formula1>$A$351980:$A$351982</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96"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51003"/>
  <sheetViews>
    <sheetView zoomScale="60" zoomScaleNormal="60" workbookViewId="0">
      <selection activeCell="F5" sqref="F5"/>
    </sheetView>
  </sheetViews>
  <sheetFormatPr baseColWidth="10" defaultColWidth="9.140625" defaultRowHeight="15" x14ac:dyDescent="0.25"/>
  <cols>
    <col min="1" max="1" width="9.140625" style="7"/>
    <col min="2" max="2" width="16" style="7" customWidth="1"/>
    <col min="3" max="3" width="21" style="7" customWidth="1"/>
    <col min="4" max="4" width="29.42578125" style="7" customWidth="1"/>
    <col min="5" max="5" width="46.42578125" style="7" customWidth="1"/>
    <col min="6" max="6" width="42.140625" style="7" customWidth="1"/>
    <col min="7" max="7" width="39" style="7" customWidth="1"/>
    <col min="8" max="8" width="40.7109375" style="7" customWidth="1"/>
    <col min="9" max="9" width="27.5703125" style="7" customWidth="1"/>
    <col min="10" max="10" width="25.42578125" style="7" customWidth="1"/>
    <col min="11" max="11" width="28.42578125" style="7" customWidth="1"/>
    <col min="12" max="12" width="18.7109375" style="7" customWidth="1"/>
    <col min="13" max="13" width="23.140625" style="7" customWidth="1"/>
    <col min="14" max="14" width="23" style="7" customWidth="1"/>
    <col min="15" max="15" width="34" style="7" customWidth="1"/>
    <col min="16" max="16" width="35.85546875" style="7" customWidth="1"/>
    <col min="17" max="17" width="26.7109375" style="7" customWidth="1"/>
    <col min="18" max="18" width="25" style="7" customWidth="1"/>
    <col min="19" max="19" width="74.28515625" style="7" customWidth="1"/>
    <col min="20" max="249" width="8" style="7" customWidth="1"/>
    <col min="250" max="250" width="4.7109375" style="7" customWidth="1"/>
    <col min="251" max="16384" width="9.140625" style="7"/>
  </cols>
  <sheetData>
    <row r="1" spans="1:19" x14ac:dyDescent="0.25">
      <c r="B1" s="16" t="s">
        <v>0</v>
      </c>
      <c r="C1" s="16">
        <v>51</v>
      </c>
      <c r="D1" s="16" t="s">
        <v>1</v>
      </c>
    </row>
    <row r="2" spans="1:19" x14ac:dyDescent="0.25">
      <c r="B2" s="16" t="s">
        <v>2</v>
      </c>
      <c r="C2" s="16">
        <v>68</v>
      </c>
      <c r="D2" s="16" t="s">
        <v>102</v>
      </c>
    </row>
    <row r="3" spans="1:19" x14ac:dyDescent="0.25">
      <c r="B3" s="16" t="s">
        <v>4</v>
      </c>
      <c r="C3" s="16">
        <v>1</v>
      </c>
    </row>
    <row r="4" spans="1:19" x14ac:dyDescent="0.25">
      <c r="B4" s="16" t="s">
        <v>5</v>
      </c>
      <c r="C4" s="16">
        <v>21612</v>
      </c>
    </row>
    <row r="5" spans="1:19" x14ac:dyDescent="0.25">
      <c r="B5" s="16" t="s">
        <v>6</v>
      </c>
      <c r="C5" s="25">
        <v>43830</v>
      </c>
    </row>
    <row r="6" spans="1:19" x14ac:dyDescent="0.25">
      <c r="B6" s="16" t="s">
        <v>7</v>
      </c>
      <c r="C6" s="16">
        <v>12</v>
      </c>
      <c r="D6" s="16" t="s">
        <v>8</v>
      </c>
    </row>
    <row r="8" spans="1:19" x14ac:dyDescent="0.25">
      <c r="A8" s="16" t="s">
        <v>9</v>
      </c>
      <c r="B8" s="128" t="s">
        <v>103</v>
      </c>
      <c r="C8" s="129"/>
      <c r="D8" s="129"/>
      <c r="E8" s="129"/>
      <c r="F8" s="129"/>
      <c r="G8" s="129"/>
      <c r="H8" s="129"/>
      <c r="I8" s="129"/>
      <c r="J8" s="129"/>
      <c r="K8" s="129"/>
      <c r="L8" s="129"/>
      <c r="M8" s="129"/>
      <c r="N8" s="129"/>
      <c r="O8" s="129"/>
      <c r="P8" s="129"/>
      <c r="Q8" s="129"/>
      <c r="R8" s="129"/>
      <c r="S8" s="129"/>
    </row>
    <row r="9" spans="1:19" x14ac:dyDescent="0.25">
      <c r="C9" s="16">
        <v>2</v>
      </c>
      <c r="D9" s="16">
        <v>3</v>
      </c>
      <c r="E9" s="16">
        <v>4</v>
      </c>
      <c r="F9" s="16">
        <v>8</v>
      </c>
      <c r="G9" s="16">
        <v>12</v>
      </c>
      <c r="H9" s="16">
        <v>16</v>
      </c>
      <c r="I9" s="16">
        <v>20</v>
      </c>
      <c r="J9" s="16">
        <v>24</v>
      </c>
      <c r="K9" s="16">
        <v>28</v>
      </c>
      <c r="L9" s="16">
        <v>32</v>
      </c>
      <c r="M9" s="16">
        <v>36</v>
      </c>
      <c r="N9" s="16">
        <v>40</v>
      </c>
      <c r="O9" s="16">
        <v>44</v>
      </c>
      <c r="P9" s="16">
        <v>48</v>
      </c>
      <c r="Q9" s="16">
        <v>52</v>
      </c>
      <c r="R9" s="16">
        <v>56</v>
      </c>
      <c r="S9" s="16">
        <v>60</v>
      </c>
    </row>
    <row r="10" spans="1:19" ht="31.5" customHeight="1" thickBot="1" x14ac:dyDescent="0.3">
      <c r="C10" s="16" t="s">
        <v>104</v>
      </c>
      <c r="D10" s="16" t="s">
        <v>13</v>
      </c>
      <c r="E10" s="16" t="s">
        <v>76</v>
      </c>
      <c r="F10" s="16" t="s">
        <v>105</v>
      </c>
      <c r="G10" s="16" t="s">
        <v>106</v>
      </c>
      <c r="H10" s="16" t="s">
        <v>107</v>
      </c>
      <c r="I10" s="16" t="s">
        <v>108</v>
      </c>
      <c r="J10" s="16" t="s">
        <v>109</v>
      </c>
      <c r="K10" s="16" t="s">
        <v>110</v>
      </c>
      <c r="L10" s="16" t="s">
        <v>111</v>
      </c>
      <c r="M10" s="16" t="s">
        <v>112</v>
      </c>
      <c r="N10" s="16" t="s">
        <v>113</v>
      </c>
      <c r="O10" s="16" t="s">
        <v>114</v>
      </c>
      <c r="P10" s="16" t="s">
        <v>115</v>
      </c>
      <c r="Q10" s="16" t="s">
        <v>116</v>
      </c>
      <c r="R10" s="16" t="s">
        <v>117</v>
      </c>
      <c r="S10" s="16" t="s">
        <v>23</v>
      </c>
    </row>
    <row r="11" spans="1:19" ht="285" customHeight="1" thickBot="1" x14ac:dyDescent="0.3">
      <c r="A11" s="16">
        <v>1</v>
      </c>
      <c r="B11" s="7" t="s">
        <v>65</v>
      </c>
      <c r="C11" s="13" t="s">
        <v>54</v>
      </c>
      <c r="D11" s="13" t="s">
        <v>24</v>
      </c>
      <c r="E11" s="34" t="s">
        <v>6517</v>
      </c>
      <c r="F11" s="13" t="s">
        <v>6506</v>
      </c>
      <c r="G11" s="34" t="s">
        <v>6719</v>
      </c>
      <c r="H11" s="34" t="s">
        <v>6718</v>
      </c>
      <c r="I11" s="34" t="s">
        <v>6726</v>
      </c>
      <c r="J11" s="34" t="s">
        <v>6783</v>
      </c>
      <c r="K11" s="13" t="s">
        <v>6724</v>
      </c>
      <c r="L11" s="37">
        <v>14940092610</v>
      </c>
      <c r="M11" s="13" t="s">
        <v>6616</v>
      </c>
      <c r="N11" s="13">
        <v>360</v>
      </c>
      <c r="O11" s="37">
        <v>11033507403</v>
      </c>
      <c r="P11" s="36">
        <v>1</v>
      </c>
      <c r="Q11" s="35" t="s">
        <v>6509</v>
      </c>
      <c r="R11" s="31" t="s">
        <v>6508</v>
      </c>
      <c r="S11" s="34" t="s">
        <v>6782</v>
      </c>
    </row>
    <row r="12" spans="1:19" ht="136.5" customHeight="1" thickBot="1" x14ac:dyDescent="0.3">
      <c r="C12" s="13" t="s">
        <v>54</v>
      </c>
      <c r="D12" s="13"/>
      <c r="E12" s="34" t="s">
        <v>6517</v>
      </c>
      <c r="F12" s="13" t="s">
        <v>6506</v>
      </c>
      <c r="G12" s="34" t="s">
        <v>6719</v>
      </c>
      <c r="H12" s="13" t="s">
        <v>6718</v>
      </c>
      <c r="I12" s="34" t="s">
        <v>6726</v>
      </c>
      <c r="J12" s="34" t="s">
        <v>6781</v>
      </c>
      <c r="K12" s="13" t="s">
        <v>6724</v>
      </c>
      <c r="L12" s="37">
        <v>14940092610</v>
      </c>
      <c r="M12" s="13" t="s">
        <v>6616</v>
      </c>
      <c r="N12" s="13">
        <v>360</v>
      </c>
      <c r="O12" s="37">
        <v>11033507403</v>
      </c>
      <c r="P12" s="36">
        <v>1</v>
      </c>
      <c r="Q12" s="35" t="s">
        <v>6780</v>
      </c>
      <c r="R12" s="31" t="s">
        <v>6508</v>
      </c>
      <c r="S12" s="38" t="s">
        <v>6779</v>
      </c>
    </row>
    <row r="13" spans="1:19" ht="105.75" thickBot="1" x14ac:dyDescent="0.3">
      <c r="C13" s="13" t="s">
        <v>54</v>
      </c>
      <c r="D13" s="13"/>
      <c r="E13" s="34" t="s">
        <v>6517</v>
      </c>
      <c r="F13" s="13" t="s">
        <v>6506</v>
      </c>
      <c r="G13" s="34" t="s">
        <v>6719</v>
      </c>
      <c r="H13" s="13" t="s">
        <v>6718</v>
      </c>
      <c r="I13" s="34" t="s">
        <v>6717</v>
      </c>
      <c r="J13" s="34" t="s">
        <v>6778</v>
      </c>
      <c r="K13" s="13" t="s">
        <v>6715</v>
      </c>
      <c r="L13" s="37">
        <v>4866000000</v>
      </c>
      <c r="M13" s="13" t="s">
        <v>6714</v>
      </c>
      <c r="N13" s="13">
        <v>360</v>
      </c>
      <c r="O13" s="37">
        <v>1017437621</v>
      </c>
      <c r="P13" s="36">
        <v>1</v>
      </c>
      <c r="Q13" s="35" t="s">
        <v>6509</v>
      </c>
      <c r="R13" s="31" t="s">
        <v>6508</v>
      </c>
      <c r="S13" s="34" t="s">
        <v>6777</v>
      </c>
    </row>
    <row r="14" spans="1:19" ht="90.75" thickBot="1" x14ac:dyDescent="0.3">
      <c r="C14" s="13" t="s">
        <v>54</v>
      </c>
      <c r="D14" s="13"/>
      <c r="E14" s="34" t="s">
        <v>6517</v>
      </c>
      <c r="F14" s="13" t="s">
        <v>6506</v>
      </c>
      <c r="G14" s="34" t="s">
        <v>6719</v>
      </c>
      <c r="H14" s="13" t="s">
        <v>6718</v>
      </c>
      <c r="I14" s="34" t="s">
        <v>6730</v>
      </c>
      <c r="J14" s="34" t="s">
        <v>6776</v>
      </c>
      <c r="K14" s="13" t="s">
        <v>6728</v>
      </c>
      <c r="L14" s="37">
        <v>77205000000</v>
      </c>
      <c r="M14" s="13" t="s">
        <v>6714</v>
      </c>
      <c r="N14" s="13">
        <v>360</v>
      </c>
      <c r="O14" s="37">
        <v>20375528119</v>
      </c>
      <c r="P14" s="36">
        <v>1</v>
      </c>
      <c r="Q14" s="35" t="s">
        <v>6775</v>
      </c>
      <c r="R14" s="31" t="s">
        <v>6508</v>
      </c>
      <c r="S14" s="34" t="s">
        <v>6774</v>
      </c>
    </row>
    <row r="15" spans="1:19" ht="105.75" customHeight="1" thickBot="1" x14ac:dyDescent="0.3">
      <c r="C15" s="13" t="s">
        <v>54</v>
      </c>
      <c r="D15" s="13"/>
      <c r="E15" s="34" t="s">
        <v>6517</v>
      </c>
      <c r="F15" s="13" t="s">
        <v>6506</v>
      </c>
      <c r="G15" s="34" t="s">
        <v>6719</v>
      </c>
      <c r="H15" s="13" t="s">
        <v>6718</v>
      </c>
      <c r="I15" s="34" t="s">
        <v>6717</v>
      </c>
      <c r="J15" s="38" t="s">
        <v>6773</v>
      </c>
      <c r="K15" s="13" t="s">
        <v>6715</v>
      </c>
      <c r="L15" s="37">
        <v>4866000000</v>
      </c>
      <c r="M15" s="13" t="s">
        <v>6714</v>
      </c>
      <c r="N15" s="13">
        <v>360</v>
      </c>
      <c r="O15" s="37">
        <v>1017437621</v>
      </c>
      <c r="P15" s="36">
        <v>1</v>
      </c>
      <c r="Q15" s="35" t="s">
        <v>6772</v>
      </c>
      <c r="R15" s="31" t="s">
        <v>6508</v>
      </c>
      <c r="S15" s="34" t="s">
        <v>6771</v>
      </c>
    </row>
    <row r="16" spans="1:19" ht="188.25" customHeight="1" thickBot="1" x14ac:dyDescent="0.3">
      <c r="C16" s="13" t="s">
        <v>54</v>
      </c>
      <c r="D16" s="13"/>
      <c r="E16" s="34" t="s">
        <v>6517</v>
      </c>
      <c r="F16" s="13" t="s">
        <v>6506</v>
      </c>
      <c r="G16" s="34" t="s">
        <v>6719</v>
      </c>
      <c r="H16" s="13" t="s">
        <v>6718</v>
      </c>
      <c r="I16" s="34" t="s">
        <v>6717</v>
      </c>
      <c r="J16" s="34" t="s">
        <v>6770</v>
      </c>
      <c r="K16" s="13" t="s">
        <v>6715</v>
      </c>
      <c r="L16" s="37">
        <v>4866000000</v>
      </c>
      <c r="M16" s="13" t="s">
        <v>6714</v>
      </c>
      <c r="N16" s="13">
        <v>360</v>
      </c>
      <c r="O16" s="37">
        <v>1017437621</v>
      </c>
      <c r="P16" s="36">
        <v>1</v>
      </c>
      <c r="Q16" s="35" t="s">
        <v>6769</v>
      </c>
      <c r="R16" s="31" t="s">
        <v>6508</v>
      </c>
      <c r="S16" s="34" t="s">
        <v>6768</v>
      </c>
    </row>
    <row r="17" spans="3:19" ht="163.5" customHeight="1" thickBot="1" x14ac:dyDescent="0.3">
      <c r="C17" s="13" t="s">
        <v>54</v>
      </c>
      <c r="D17" s="13"/>
      <c r="E17" s="34" t="s">
        <v>6517</v>
      </c>
      <c r="F17" s="13" t="s">
        <v>6506</v>
      </c>
      <c r="G17" s="34" t="s">
        <v>6719</v>
      </c>
      <c r="H17" s="13" t="s">
        <v>6718</v>
      </c>
      <c r="I17" s="34" t="s">
        <v>6726</v>
      </c>
      <c r="J17" s="34" t="s">
        <v>6767</v>
      </c>
      <c r="K17" s="13" t="s">
        <v>6724</v>
      </c>
      <c r="L17" s="37">
        <v>14940092610</v>
      </c>
      <c r="M17" s="13" t="s">
        <v>6616</v>
      </c>
      <c r="N17" s="13">
        <v>360</v>
      </c>
      <c r="O17" s="37">
        <v>11033507403</v>
      </c>
      <c r="P17" s="36">
        <v>1</v>
      </c>
      <c r="Q17" s="35" t="s">
        <v>6509</v>
      </c>
      <c r="R17" s="31" t="s">
        <v>6508</v>
      </c>
      <c r="S17" s="34" t="s">
        <v>6766</v>
      </c>
    </row>
    <row r="18" spans="3:19" ht="120" customHeight="1" thickBot="1" x14ac:dyDescent="0.3">
      <c r="C18" s="13" t="s">
        <v>54</v>
      </c>
      <c r="D18" s="13"/>
      <c r="E18" s="34" t="s">
        <v>6517</v>
      </c>
      <c r="F18" s="13" t="s">
        <v>6506</v>
      </c>
      <c r="G18" s="34" t="s">
        <v>6719</v>
      </c>
      <c r="H18" s="13" t="s">
        <v>6718</v>
      </c>
      <c r="I18" s="34" t="s">
        <v>6730</v>
      </c>
      <c r="J18" s="34" t="s">
        <v>6765</v>
      </c>
      <c r="K18" s="13" t="s">
        <v>6728</v>
      </c>
      <c r="L18" s="37">
        <v>77205000000</v>
      </c>
      <c r="M18" s="13" t="s">
        <v>6714</v>
      </c>
      <c r="N18" s="13">
        <v>360</v>
      </c>
      <c r="O18" s="37">
        <v>20375528119</v>
      </c>
      <c r="P18" s="36">
        <v>1</v>
      </c>
      <c r="Q18" s="35" t="s">
        <v>6509</v>
      </c>
      <c r="R18" s="31" t="s">
        <v>6508</v>
      </c>
      <c r="S18" s="34" t="s">
        <v>6763</v>
      </c>
    </row>
    <row r="19" spans="3:19" ht="120.75" customHeight="1" thickBot="1" x14ac:dyDescent="0.3">
      <c r="C19" s="13" t="s">
        <v>54</v>
      </c>
      <c r="D19" s="13"/>
      <c r="E19" s="34" t="s">
        <v>6517</v>
      </c>
      <c r="F19" s="13" t="s">
        <v>6506</v>
      </c>
      <c r="G19" s="34" t="s">
        <v>6719</v>
      </c>
      <c r="H19" s="13" t="s">
        <v>6718</v>
      </c>
      <c r="I19" s="34" t="s">
        <v>6730</v>
      </c>
      <c r="J19" s="34" t="s">
        <v>6764</v>
      </c>
      <c r="K19" s="13" t="s">
        <v>6728</v>
      </c>
      <c r="L19" s="37">
        <v>77205000000</v>
      </c>
      <c r="M19" s="13" t="s">
        <v>6714</v>
      </c>
      <c r="N19" s="13">
        <v>360</v>
      </c>
      <c r="O19" s="37">
        <v>20375528119</v>
      </c>
      <c r="P19" s="36">
        <v>1</v>
      </c>
      <c r="Q19" s="35" t="s">
        <v>6509</v>
      </c>
      <c r="R19" s="31" t="s">
        <v>6508</v>
      </c>
      <c r="S19" s="34" t="s">
        <v>6763</v>
      </c>
    </row>
    <row r="20" spans="3:19" ht="183" customHeight="1" thickBot="1" x14ac:dyDescent="0.3">
      <c r="C20" s="13" t="s">
        <v>54</v>
      </c>
      <c r="D20" s="13"/>
      <c r="E20" s="34" t="s">
        <v>6517</v>
      </c>
      <c r="F20" s="13" t="s">
        <v>6506</v>
      </c>
      <c r="G20" s="34" t="s">
        <v>6719</v>
      </c>
      <c r="H20" s="13" t="s">
        <v>6718</v>
      </c>
      <c r="I20" s="34" t="s">
        <v>6726</v>
      </c>
      <c r="J20" s="34" t="s">
        <v>6762</v>
      </c>
      <c r="K20" s="13" t="s">
        <v>6724</v>
      </c>
      <c r="L20" s="37">
        <v>14940092610</v>
      </c>
      <c r="M20" s="13" t="s">
        <v>6616</v>
      </c>
      <c r="N20" s="13">
        <v>360</v>
      </c>
      <c r="O20" s="37">
        <v>11033507403</v>
      </c>
      <c r="P20" s="36">
        <v>1</v>
      </c>
      <c r="Q20" s="35" t="s">
        <v>6509</v>
      </c>
      <c r="R20" s="31" t="s">
        <v>6508</v>
      </c>
      <c r="S20" s="34" t="s">
        <v>6761</v>
      </c>
    </row>
    <row r="21" spans="3:19" ht="159" customHeight="1" thickBot="1" x14ac:dyDescent="0.3">
      <c r="C21" s="13" t="s">
        <v>54</v>
      </c>
      <c r="D21" s="13"/>
      <c r="E21" s="34" t="s">
        <v>6517</v>
      </c>
      <c r="F21" s="13" t="s">
        <v>6506</v>
      </c>
      <c r="G21" s="34" t="s">
        <v>6719</v>
      </c>
      <c r="H21" s="13" t="s">
        <v>6718</v>
      </c>
      <c r="I21" s="34" t="s">
        <v>6726</v>
      </c>
      <c r="J21" s="34" t="s">
        <v>6760</v>
      </c>
      <c r="K21" s="13" t="s">
        <v>6724</v>
      </c>
      <c r="L21" s="37">
        <v>14940092610</v>
      </c>
      <c r="M21" s="13" t="s">
        <v>6616</v>
      </c>
      <c r="N21" s="13">
        <v>360</v>
      </c>
      <c r="O21" s="37">
        <v>11033507403</v>
      </c>
      <c r="P21" s="36">
        <v>1</v>
      </c>
      <c r="Q21" s="35" t="s">
        <v>6509</v>
      </c>
      <c r="R21" s="31" t="s">
        <v>6508</v>
      </c>
      <c r="S21" s="34" t="s">
        <v>6759</v>
      </c>
    </row>
    <row r="22" spans="3:19" ht="120" customHeight="1" thickBot="1" x14ac:dyDescent="0.3">
      <c r="C22" s="13" t="s">
        <v>54</v>
      </c>
      <c r="D22" s="13"/>
      <c r="E22" s="34" t="s">
        <v>6517</v>
      </c>
      <c r="F22" s="13" t="s">
        <v>6506</v>
      </c>
      <c r="G22" s="34" t="s">
        <v>6719</v>
      </c>
      <c r="H22" s="13" t="s">
        <v>6718</v>
      </c>
      <c r="I22" s="34" t="s">
        <v>6726</v>
      </c>
      <c r="J22" s="34" t="s">
        <v>6758</v>
      </c>
      <c r="K22" s="13" t="s">
        <v>6724</v>
      </c>
      <c r="L22" s="37">
        <v>14940092610</v>
      </c>
      <c r="M22" s="13" t="s">
        <v>6616</v>
      </c>
      <c r="N22" s="13">
        <v>360</v>
      </c>
      <c r="O22" s="37">
        <v>11033507403</v>
      </c>
      <c r="P22" s="36">
        <v>1</v>
      </c>
      <c r="Q22" s="35" t="s">
        <v>6757</v>
      </c>
      <c r="R22" s="31" t="s">
        <v>6508</v>
      </c>
      <c r="S22" s="34" t="s">
        <v>6756</v>
      </c>
    </row>
    <row r="23" spans="3:19" ht="90.75" thickBot="1" x14ac:dyDescent="0.3">
      <c r="C23" s="13" t="s">
        <v>54</v>
      </c>
      <c r="D23" s="13"/>
      <c r="E23" s="34" t="s">
        <v>6517</v>
      </c>
      <c r="F23" s="13" t="s">
        <v>6506</v>
      </c>
      <c r="G23" s="34" t="s">
        <v>6719</v>
      </c>
      <c r="H23" s="13" t="s">
        <v>6718</v>
      </c>
      <c r="I23" s="34" t="s">
        <v>6726</v>
      </c>
      <c r="J23" s="38" t="s">
        <v>6755</v>
      </c>
      <c r="K23" s="13" t="s">
        <v>6724</v>
      </c>
      <c r="L23" s="37">
        <v>14940092610</v>
      </c>
      <c r="M23" s="13" t="s">
        <v>6616</v>
      </c>
      <c r="N23" s="13">
        <v>360</v>
      </c>
      <c r="O23" s="37">
        <v>11033507403</v>
      </c>
      <c r="P23" s="36">
        <v>1</v>
      </c>
      <c r="Q23" s="35" t="s">
        <v>6637</v>
      </c>
      <c r="R23" s="31" t="s">
        <v>6508</v>
      </c>
      <c r="S23" s="34" t="s">
        <v>6754</v>
      </c>
    </row>
    <row r="24" spans="3:19" ht="90.75" thickBot="1" x14ac:dyDescent="0.3">
      <c r="C24" s="13" t="s">
        <v>54</v>
      </c>
      <c r="D24" s="13"/>
      <c r="E24" s="34" t="s">
        <v>6517</v>
      </c>
      <c r="F24" s="13" t="s">
        <v>6506</v>
      </c>
      <c r="G24" s="34" t="s">
        <v>6719</v>
      </c>
      <c r="H24" s="13" t="s">
        <v>6718</v>
      </c>
      <c r="I24" s="34" t="s">
        <v>6726</v>
      </c>
      <c r="J24" s="34" t="s">
        <v>6753</v>
      </c>
      <c r="K24" s="13" t="s">
        <v>6724</v>
      </c>
      <c r="L24" s="37">
        <v>14940092610</v>
      </c>
      <c r="M24" s="13" t="s">
        <v>6616</v>
      </c>
      <c r="N24" s="13">
        <v>360</v>
      </c>
      <c r="O24" s="37">
        <v>11033507403</v>
      </c>
      <c r="P24" s="36">
        <v>1</v>
      </c>
      <c r="Q24" s="35" t="s">
        <v>6752</v>
      </c>
      <c r="R24" s="31" t="s">
        <v>6508</v>
      </c>
      <c r="S24" s="34" t="s">
        <v>6751</v>
      </c>
    </row>
    <row r="25" spans="3:19" ht="90.75" customHeight="1" thickBot="1" x14ac:dyDescent="0.3">
      <c r="C25" s="13" t="s">
        <v>54</v>
      </c>
      <c r="D25" s="13"/>
      <c r="E25" s="34" t="s">
        <v>6517</v>
      </c>
      <c r="F25" s="13" t="s">
        <v>6506</v>
      </c>
      <c r="G25" s="34" t="s">
        <v>6719</v>
      </c>
      <c r="H25" s="13" t="s">
        <v>6718</v>
      </c>
      <c r="I25" s="34" t="s">
        <v>6730</v>
      </c>
      <c r="J25" s="34" t="s">
        <v>6750</v>
      </c>
      <c r="K25" s="13" t="s">
        <v>6728</v>
      </c>
      <c r="L25" s="37">
        <v>77205000000</v>
      </c>
      <c r="M25" s="13" t="s">
        <v>6714</v>
      </c>
      <c r="N25" s="13">
        <v>360</v>
      </c>
      <c r="O25" s="37">
        <v>20375528119</v>
      </c>
      <c r="P25" s="36">
        <v>1</v>
      </c>
      <c r="Q25" s="35" t="s">
        <v>6749</v>
      </c>
      <c r="R25" s="31" t="s">
        <v>6508</v>
      </c>
      <c r="S25" s="34" t="s">
        <v>6748</v>
      </c>
    </row>
    <row r="26" spans="3:19" ht="90.75" customHeight="1" thickBot="1" x14ac:dyDescent="0.3">
      <c r="C26" s="13" t="s">
        <v>54</v>
      </c>
      <c r="D26" s="13"/>
      <c r="E26" s="34" t="s">
        <v>6517</v>
      </c>
      <c r="F26" s="13" t="s">
        <v>6506</v>
      </c>
      <c r="G26" s="34" t="s">
        <v>6719</v>
      </c>
      <c r="H26" s="13" t="s">
        <v>6718</v>
      </c>
      <c r="I26" s="34" t="s">
        <v>6730</v>
      </c>
      <c r="J26" s="34" t="s">
        <v>6747</v>
      </c>
      <c r="K26" s="13" t="s">
        <v>6728</v>
      </c>
      <c r="L26" s="37">
        <v>77205000000</v>
      </c>
      <c r="M26" s="13" t="s">
        <v>6714</v>
      </c>
      <c r="N26" s="13">
        <v>360</v>
      </c>
      <c r="O26" s="37">
        <v>20375528119</v>
      </c>
      <c r="P26" s="36">
        <v>1</v>
      </c>
      <c r="Q26" s="35" t="s">
        <v>6705</v>
      </c>
      <c r="R26" s="31" t="s">
        <v>6508</v>
      </c>
      <c r="S26" s="38" t="s">
        <v>6746</v>
      </c>
    </row>
    <row r="27" spans="3:19" ht="133.5" customHeight="1" thickBot="1" x14ac:dyDescent="0.3">
      <c r="C27" s="13" t="s">
        <v>54</v>
      </c>
      <c r="D27" s="13"/>
      <c r="E27" s="34" t="s">
        <v>6517</v>
      </c>
      <c r="F27" s="13" t="s">
        <v>6506</v>
      </c>
      <c r="G27" s="34" t="s">
        <v>6719</v>
      </c>
      <c r="H27" s="13" t="s">
        <v>6718</v>
      </c>
      <c r="I27" s="34" t="s">
        <v>6730</v>
      </c>
      <c r="J27" s="34" t="s">
        <v>6745</v>
      </c>
      <c r="K27" s="13" t="s">
        <v>6728</v>
      </c>
      <c r="L27" s="37">
        <v>77205000000</v>
      </c>
      <c r="M27" s="13" t="s">
        <v>6714</v>
      </c>
      <c r="N27" s="13">
        <v>360</v>
      </c>
      <c r="O27" s="37">
        <v>20375528119</v>
      </c>
      <c r="P27" s="36">
        <v>1</v>
      </c>
      <c r="Q27" s="35" t="s">
        <v>6744</v>
      </c>
      <c r="R27" s="31" t="s">
        <v>6508</v>
      </c>
      <c r="S27" s="38" t="s">
        <v>6743</v>
      </c>
    </row>
    <row r="28" spans="3:19" ht="90.75" thickBot="1" x14ac:dyDescent="0.3">
      <c r="C28" s="13" t="s">
        <v>54</v>
      </c>
      <c r="D28" s="13"/>
      <c r="E28" s="34" t="s">
        <v>6517</v>
      </c>
      <c r="F28" s="13" t="s">
        <v>6506</v>
      </c>
      <c r="G28" s="34" t="s">
        <v>6719</v>
      </c>
      <c r="H28" s="13" t="s">
        <v>6718</v>
      </c>
      <c r="I28" s="34" t="s">
        <v>6726</v>
      </c>
      <c r="J28" s="34" t="s">
        <v>6742</v>
      </c>
      <c r="K28" s="13" t="s">
        <v>6724</v>
      </c>
      <c r="L28" s="37">
        <v>14940092610</v>
      </c>
      <c r="M28" s="13" t="s">
        <v>6616</v>
      </c>
      <c r="N28" s="13">
        <v>360</v>
      </c>
      <c r="O28" s="37">
        <v>11033507403</v>
      </c>
      <c r="P28" s="36">
        <v>1</v>
      </c>
      <c r="Q28" s="35" t="s">
        <v>6741</v>
      </c>
      <c r="R28" s="31" t="s">
        <v>6508</v>
      </c>
      <c r="S28" s="34" t="s">
        <v>6740</v>
      </c>
    </row>
    <row r="29" spans="3:19" ht="90.75" customHeight="1" thickBot="1" x14ac:dyDescent="0.3">
      <c r="C29" s="13" t="s">
        <v>54</v>
      </c>
      <c r="D29" s="13"/>
      <c r="E29" s="34" t="s">
        <v>6517</v>
      </c>
      <c r="F29" s="13" t="s">
        <v>6506</v>
      </c>
      <c r="G29" s="34" t="s">
        <v>6719</v>
      </c>
      <c r="H29" s="13" t="s">
        <v>6718</v>
      </c>
      <c r="I29" s="34" t="s">
        <v>6726</v>
      </c>
      <c r="J29" s="34" t="s">
        <v>6739</v>
      </c>
      <c r="K29" s="13" t="s">
        <v>6724</v>
      </c>
      <c r="L29" s="37">
        <v>14940092610</v>
      </c>
      <c r="M29" s="13" t="s">
        <v>6616</v>
      </c>
      <c r="N29" s="13">
        <v>360</v>
      </c>
      <c r="O29" s="37">
        <v>11033507403</v>
      </c>
      <c r="P29" s="36">
        <v>1</v>
      </c>
      <c r="Q29" s="35" t="s">
        <v>6637</v>
      </c>
      <c r="R29" s="31" t="s">
        <v>6508</v>
      </c>
      <c r="S29" s="34" t="s">
        <v>6738</v>
      </c>
    </row>
    <row r="30" spans="3:19" ht="113.25" customHeight="1" thickBot="1" x14ac:dyDescent="0.3">
      <c r="C30" s="13" t="s">
        <v>54</v>
      </c>
      <c r="D30" s="13"/>
      <c r="E30" s="34" t="s">
        <v>6517</v>
      </c>
      <c r="F30" s="13" t="s">
        <v>6506</v>
      </c>
      <c r="G30" s="34" t="s">
        <v>6719</v>
      </c>
      <c r="H30" s="13" t="s">
        <v>6718</v>
      </c>
      <c r="I30" s="34" t="s">
        <v>6726</v>
      </c>
      <c r="J30" s="34" t="s">
        <v>6737</v>
      </c>
      <c r="K30" s="13" t="s">
        <v>6724</v>
      </c>
      <c r="L30" s="37">
        <v>14940092610</v>
      </c>
      <c r="M30" s="13" t="s">
        <v>6616</v>
      </c>
      <c r="N30" s="13">
        <v>360</v>
      </c>
      <c r="O30" s="37">
        <v>11033507403</v>
      </c>
      <c r="P30" s="36">
        <v>1</v>
      </c>
      <c r="Q30" s="35" t="s">
        <v>6637</v>
      </c>
      <c r="R30" s="31" t="s">
        <v>6508</v>
      </c>
      <c r="S30" s="38" t="s">
        <v>6736</v>
      </c>
    </row>
    <row r="31" spans="3:19" ht="90.75" customHeight="1" thickBot="1" x14ac:dyDescent="0.3">
      <c r="C31" s="13" t="s">
        <v>54</v>
      </c>
      <c r="D31" s="13"/>
      <c r="E31" s="34" t="s">
        <v>6517</v>
      </c>
      <c r="F31" s="13" t="s">
        <v>6506</v>
      </c>
      <c r="G31" s="34" t="s">
        <v>6719</v>
      </c>
      <c r="H31" s="13" t="s">
        <v>6718</v>
      </c>
      <c r="I31" s="34" t="s">
        <v>6726</v>
      </c>
      <c r="J31" s="34" t="s">
        <v>6735</v>
      </c>
      <c r="K31" s="13" t="s">
        <v>6724</v>
      </c>
      <c r="L31" s="37">
        <v>14940092610</v>
      </c>
      <c r="M31" s="13" t="s">
        <v>6616</v>
      </c>
      <c r="N31" s="13">
        <v>360</v>
      </c>
      <c r="O31" s="37">
        <v>11033507403</v>
      </c>
      <c r="P31" s="36">
        <v>1</v>
      </c>
      <c r="Q31" s="35" t="s">
        <v>6509</v>
      </c>
      <c r="R31" s="31" t="s">
        <v>6508</v>
      </c>
      <c r="S31" s="38" t="s">
        <v>6734</v>
      </c>
    </row>
    <row r="32" spans="3:19" ht="90.75" thickBot="1" x14ac:dyDescent="0.3">
      <c r="C32" s="13" t="s">
        <v>54</v>
      </c>
      <c r="D32" s="13"/>
      <c r="E32" s="34" t="s">
        <v>6517</v>
      </c>
      <c r="F32" s="13" t="s">
        <v>6506</v>
      </c>
      <c r="G32" s="34" t="s">
        <v>6719</v>
      </c>
      <c r="H32" s="13" t="s">
        <v>6718</v>
      </c>
      <c r="I32" s="34" t="s">
        <v>6726</v>
      </c>
      <c r="J32" s="34" t="s">
        <v>6733</v>
      </c>
      <c r="K32" s="13" t="s">
        <v>6724</v>
      </c>
      <c r="L32" s="37">
        <v>14940092610</v>
      </c>
      <c r="M32" s="13" t="s">
        <v>6616</v>
      </c>
      <c r="N32" s="13">
        <v>360</v>
      </c>
      <c r="O32" s="37">
        <v>11033507403</v>
      </c>
      <c r="P32" s="36">
        <v>1</v>
      </c>
      <c r="Q32" s="35" t="s">
        <v>6732</v>
      </c>
      <c r="R32" s="31" t="s">
        <v>6508</v>
      </c>
      <c r="S32" s="34" t="s">
        <v>6731</v>
      </c>
    </row>
    <row r="33" spans="3:19" ht="90.75" customHeight="1" thickBot="1" x14ac:dyDescent="0.3">
      <c r="C33" s="13" t="s">
        <v>54</v>
      </c>
      <c r="D33" s="13"/>
      <c r="E33" s="34" t="s">
        <v>6517</v>
      </c>
      <c r="F33" s="13" t="s">
        <v>6506</v>
      </c>
      <c r="G33" s="34" t="s">
        <v>6719</v>
      </c>
      <c r="H33" s="13" t="s">
        <v>6718</v>
      </c>
      <c r="I33" s="34" t="s">
        <v>6730</v>
      </c>
      <c r="J33" s="34" t="s">
        <v>6729</v>
      </c>
      <c r="K33" s="13" t="s">
        <v>6728</v>
      </c>
      <c r="L33" s="37">
        <v>77205000000</v>
      </c>
      <c r="M33" s="13" t="s">
        <v>6714</v>
      </c>
      <c r="N33" s="13">
        <v>360</v>
      </c>
      <c r="O33" s="37">
        <v>20375528119</v>
      </c>
      <c r="P33" s="36">
        <v>1</v>
      </c>
      <c r="Q33" s="35" t="s">
        <v>6509</v>
      </c>
      <c r="R33" s="31" t="s">
        <v>6508</v>
      </c>
      <c r="S33" s="34" t="s">
        <v>6727</v>
      </c>
    </row>
    <row r="34" spans="3:19" ht="191.25" customHeight="1" thickBot="1" x14ac:dyDescent="0.3">
      <c r="C34" s="13" t="s">
        <v>54</v>
      </c>
      <c r="D34" s="13"/>
      <c r="E34" s="34" t="s">
        <v>6517</v>
      </c>
      <c r="F34" s="13" t="s">
        <v>6506</v>
      </c>
      <c r="G34" s="34" t="s">
        <v>6719</v>
      </c>
      <c r="H34" s="13" t="s">
        <v>6718</v>
      </c>
      <c r="I34" s="34" t="s">
        <v>6726</v>
      </c>
      <c r="J34" s="34" t="s">
        <v>6725</v>
      </c>
      <c r="K34" s="13" t="s">
        <v>6724</v>
      </c>
      <c r="L34" s="37">
        <v>14940092610</v>
      </c>
      <c r="M34" s="13" t="s">
        <v>6616</v>
      </c>
      <c r="N34" s="13">
        <v>360</v>
      </c>
      <c r="O34" s="37">
        <v>11033507403</v>
      </c>
      <c r="P34" s="36">
        <v>1</v>
      </c>
      <c r="Q34" s="35" t="s">
        <v>6723</v>
      </c>
      <c r="R34" s="31" t="s">
        <v>6508</v>
      </c>
      <c r="S34" s="38" t="s">
        <v>6722</v>
      </c>
    </row>
    <row r="35" spans="3:19" ht="105.75" thickBot="1" x14ac:dyDescent="0.3">
      <c r="C35" s="13" t="s">
        <v>54</v>
      </c>
      <c r="D35" s="13"/>
      <c r="E35" s="34" t="s">
        <v>6517</v>
      </c>
      <c r="F35" s="13" t="s">
        <v>6506</v>
      </c>
      <c r="G35" s="34" t="s">
        <v>6719</v>
      </c>
      <c r="H35" s="13" t="s">
        <v>6718</v>
      </c>
      <c r="I35" s="34" t="s">
        <v>6717</v>
      </c>
      <c r="J35" s="34" t="s">
        <v>6721</v>
      </c>
      <c r="K35" s="13" t="s">
        <v>6715</v>
      </c>
      <c r="L35" s="37">
        <v>4866000000</v>
      </c>
      <c r="M35" s="13" t="s">
        <v>6714</v>
      </c>
      <c r="N35" s="13">
        <v>360</v>
      </c>
      <c r="O35" s="37">
        <v>1017437621</v>
      </c>
      <c r="P35" s="36">
        <v>1</v>
      </c>
      <c r="Q35" s="35" t="s">
        <v>6509</v>
      </c>
      <c r="R35" s="31" t="s">
        <v>6508</v>
      </c>
      <c r="S35" s="34" t="s">
        <v>6720</v>
      </c>
    </row>
    <row r="36" spans="3:19" ht="138" customHeight="1" thickBot="1" x14ac:dyDescent="0.3">
      <c r="C36" s="13" t="s">
        <v>54</v>
      </c>
      <c r="D36" s="13"/>
      <c r="E36" s="34" t="s">
        <v>6517</v>
      </c>
      <c r="F36" s="13" t="s">
        <v>6506</v>
      </c>
      <c r="G36" s="34" t="s">
        <v>6719</v>
      </c>
      <c r="H36" s="13" t="s">
        <v>6718</v>
      </c>
      <c r="I36" s="34" t="s">
        <v>6717</v>
      </c>
      <c r="J36" s="38" t="s">
        <v>6716</v>
      </c>
      <c r="K36" s="13" t="s">
        <v>6715</v>
      </c>
      <c r="L36" s="37">
        <v>4866000000</v>
      </c>
      <c r="M36" s="13" t="s">
        <v>6714</v>
      </c>
      <c r="N36" s="13">
        <v>360</v>
      </c>
      <c r="O36" s="37">
        <v>1017437621</v>
      </c>
      <c r="P36" s="36">
        <v>1</v>
      </c>
      <c r="Q36" s="35" t="s">
        <v>6713</v>
      </c>
      <c r="R36" s="31" t="s">
        <v>6508</v>
      </c>
      <c r="S36" s="34" t="s">
        <v>6712</v>
      </c>
    </row>
    <row r="37" spans="3:19" ht="120.75" customHeight="1" thickBot="1" x14ac:dyDescent="0.3">
      <c r="C37" s="13" t="s">
        <v>54</v>
      </c>
      <c r="D37" s="13"/>
      <c r="E37" s="34" t="s">
        <v>6517</v>
      </c>
      <c r="F37" s="13" t="s">
        <v>6506</v>
      </c>
      <c r="G37" s="34" t="s">
        <v>6703</v>
      </c>
      <c r="H37" s="13" t="s">
        <v>6702</v>
      </c>
      <c r="I37" s="34" t="s">
        <v>6701</v>
      </c>
      <c r="J37" s="34" t="s">
        <v>6711</v>
      </c>
      <c r="K37" s="13" t="s">
        <v>6699</v>
      </c>
      <c r="L37" s="37">
        <v>19508324302</v>
      </c>
      <c r="M37" s="13" t="s">
        <v>6616</v>
      </c>
      <c r="N37" s="13">
        <v>360</v>
      </c>
      <c r="O37" s="37">
        <v>2768133833</v>
      </c>
      <c r="P37" s="36">
        <v>1</v>
      </c>
      <c r="Q37" s="35" t="s">
        <v>6710</v>
      </c>
      <c r="R37" s="31" t="s">
        <v>6508</v>
      </c>
      <c r="S37" s="34" t="s">
        <v>6709</v>
      </c>
    </row>
    <row r="38" spans="3:19" ht="184.5" customHeight="1" thickBot="1" x14ac:dyDescent="0.3">
      <c r="C38" s="13" t="s">
        <v>54</v>
      </c>
      <c r="D38" s="13"/>
      <c r="E38" s="34" t="s">
        <v>6517</v>
      </c>
      <c r="F38" s="13" t="s">
        <v>6506</v>
      </c>
      <c r="G38" s="34" t="s">
        <v>6703</v>
      </c>
      <c r="H38" s="13" t="s">
        <v>6702</v>
      </c>
      <c r="I38" s="34" t="s">
        <v>6701</v>
      </c>
      <c r="J38" s="34" t="s">
        <v>6708</v>
      </c>
      <c r="K38" s="13" t="s">
        <v>6699</v>
      </c>
      <c r="L38" s="37">
        <v>19508324302</v>
      </c>
      <c r="M38" s="13" t="s">
        <v>6616</v>
      </c>
      <c r="N38" s="13">
        <v>360</v>
      </c>
      <c r="O38" s="37">
        <v>2768133833</v>
      </c>
      <c r="P38" s="36">
        <v>1</v>
      </c>
      <c r="Q38" s="35" t="s">
        <v>6509</v>
      </c>
      <c r="R38" s="31" t="s">
        <v>6508</v>
      </c>
      <c r="S38" s="34" t="s">
        <v>6707</v>
      </c>
    </row>
    <row r="39" spans="3:19" ht="116.25" customHeight="1" thickBot="1" x14ac:dyDescent="0.3">
      <c r="C39" s="13" t="s">
        <v>54</v>
      </c>
      <c r="D39" s="13"/>
      <c r="E39" s="34" t="s">
        <v>6517</v>
      </c>
      <c r="F39" s="13" t="s">
        <v>6506</v>
      </c>
      <c r="G39" s="34" t="s">
        <v>6703</v>
      </c>
      <c r="H39" s="13" t="s">
        <v>6702</v>
      </c>
      <c r="I39" s="34" t="s">
        <v>6701</v>
      </c>
      <c r="J39" s="34" t="s">
        <v>6706</v>
      </c>
      <c r="K39" s="13" t="s">
        <v>6699</v>
      </c>
      <c r="L39" s="37">
        <v>19508324302</v>
      </c>
      <c r="M39" s="13" t="s">
        <v>6616</v>
      </c>
      <c r="N39" s="13">
        <v>360</v>
      </c>
      <c r="O39" s="40">
        <v>2768133833</v>
      </c>
      <c r="P39" s="36">
        <v>1</v>
      </c>
      <c r="Q39" s="35" t="s">
        <v>6705</v>
      </c>
      <c r="R39" s="31" t="s">
        <v>6508</v>
      </c>
      <c r="S39" s="34" t="s">
        <v>6704</v>
      </c>
    </row>
    <row r="40" spans="3:19" ht="147.75" customHeight="1" thickBot="1" x14ac:dyDescent="0.3">
      <c r="C40" s="13" t="s">
        <v>54</v>
      </c>
      <c r="D40" s="13"/>
      <c r="E40" s="34" t="s">
        <v>6517</v>
      </c>
      <c r="F40" s="13" t="s">
        <v>6506</v>
      </c>
      <c r="G40" s="34" t="s">
        <v>6703</v>
      </c>
      <c r="H40" s="13" t="s">
        <v>6702</v>
      </c>
      <c r="I40" s="34" t="s">
        <v>6701</v>
      </c>
      <c r="J40" s="38" t="s">
        <v>6700</v>
      </c>
      <c r="K40" s="13" t="s">
        <v>6699</v>
      </c>
      <c r="L40" s="37">
        <v>19508324302</v>
      </c>
      <c r="M40" s="13" t="s">
        <v>6616</v>
      </c>
      <c r="N40" s="13">
        <v>360</v>
      </c>
      <c r="O40" s="37">
        <v>2768133833</v>
      </c>
      <c r="P40" s="36">
        <v>1</v>
      </c>
      <c r="Q40" s="35" t="s">
        <v>6509</v>
      </c>
      <c r="R40" s="31" t="s">
        <v>6508</v>
      </c>
      <c r="S40" s="34" t="s">
        <v>6698</v>
      </c>
    </row>
    <row r="41" spans="3:19" ht="187.5" customHeight="1" thickBot="1" x14ac:dyDescent="0.3">
      <c r="C41" s="13" t="s">
        <v>54</v>
      </c>
      <c r="D41" s="13"/>
      <c r="E41" s="34" t="s">
        <v>6517</v>
      </c>
      <c r="F41" s="13" t="s">
        <v>6650</v>
      </c>
      <c r="G41" s="34" t="s">
        <v>6649</v>
      </c>
      <c r="H41" s="13" t="s">
        <v>6603</v>
      </c>
      <c r="I41" s="34" t="s">
        <v>6602</v>
      </c>
      <c r="J41" s="34" t="s">
        <v>6697</v>
      </c>
      <c r="K41" s="13" t="s">
        <v>6600</v>
      </c>
      <c r="L41" s="37">
        <v>98296099066</v>
      </c>
      <c r="M41" s="13" t="s">
        <v>6616</v>
      </c>
      <c r="N41" s="13">
        <v>360</v>
      </c>
      <c r="O41" s="37">
        <v>21607296368</v>
      </c>
      <c r="P41" s="36">
        <v>1</v>
      </c>
      <c r="Q41" s="35" t="s">
        <v>6696</v>
      </c>
      <c r="R41" s="31" t="s">
        <v>6508</v>
      </c>
      <c r="S41" s="34" t="s">
        <v>6695</v>
      </c>
    </row>
    <row r="42" spans="3:19" ht="90.75" thickBot="1" x14ac:dyDescent="0.3">
      <c r="C42" s="13" t="s">
        <v>54</v>
      </c>
      <c r="D42" s="13"/>
      <c r="E42" s="34" t="s">
        <v>6517</v>
      </c>
      <c r="F42" s="13" t="s">
        <v>6650</v>
      </c>
      <c r="G42" s="34" t="s">
        <v>6649</v>
      </c>
      <c r="H42" s="13" t="s">
        <v>6603</v>
      </c>
      <c r="I42" s="34" t="s">
        <v>6602</v>
      </c>
      <c r="J42" s="34" t="s">
        <v>6694</v>
      </c>
      <c r="K42" s="13" t="s">
        <v>6600</v>
      </c>
      <c r="L42" s="37">
        <v>98296099066</v>
      </c>
      <c r="M42" s="13" t="s">
        <v>6616</v>
      </c>
      <c r="N42" s="13">
        <v>360</v>
      </c>
      <c r="O42" s="37">
        <v>21607296368</v>
      </c>
      <c r="P42" s="36">
        <v>1</v>
      </c>
      <c r="Q42" s="35" t="s">
        <v>6693</v>
      </c>
      <c r="R42" s="31" t="s">
        <v>6508</v>
      </c>
      <c r="S42" s="34" t="s">
        <v>6692</v>
      </c>
    </row>
    <row r="43" spans="3:19" ht="125.25" customHeight="1" thickBot="1" x14ac:dyDescent="0.3">
      <c r="C43" s="13" t="s">
        <v>54</v>
      </c>
      <c r="D43" s="13"/>
      <c r="E43" s="34" t="s">
        <v>6517</v>
      </c>
      <c r="F43" s="13" t="s">
        <v>6650</v>
      </c>
      <c r="G43" s="34" t="s">
        <v>6649</v>
      </c>
      <c r="H43" s="13" t="s">
        <v>6603</v>
      </c>
      <c r="I43" s="34" t="s">
        <v>6602</v>
      </c>
      <c r="J43" s="34" t="s">
        <v>6691</v>
      </c>
      <c r="K43" s="13" t="s">
        <v>6600</v>
      </c>
      <c r="L43" s="37">
        <v>98296099066</v>
      </c>
      <c r="M43" s="13" t="s">
        <v>6616</v>
      </c>
      <c r="N43" s="13">
        <v>360</v>
      </c>
      <c r="O43" s="37">
        <v>21607296368</v>
      </c>
      <c r="P43" s="36">
        <v>1</v>
      </c>
      <c r="Q43" s="35" t="s">
        <v>6690</v>
      </c>
      <c r="R43" s="31" t="s">
        <v>6508</v>
      </c>
      <c r="S43" s="34" t="s">
        <v>6689</v>
      </c>
    </row>
    <row r="44" spans="3:19" ht="133.5" customHeight="1" thickBot="1" x14ac:dyDescent="0.3">
      <c r="C44" s="13" t="s">
        <v>54</v>
      </c>
      <c r="D44" s="13"/>
      <c r="E44" s="34" t="s">
        <v>6517</v>
      </c>
      <c r="F44" s="13" t="s">
        <v>6650</v>
      </c>
      <c r="G44" s="34" t="s">
        <v>6649</v>
      </c>
      <c r="H44" s="13" t="s">
        <v>6603</v>
      </c>
      <c r="I44" s="34" t="s">
        <v>6602</v>
      </c>
      <c r="J44" s="34" t="s">
        <v>6688</v>
      </c>
      <c r="K44" s="13" t="s">
        <v>6600</v>
      </c>
      <c r="L44" s="37">
        <v>98296099066</v>
      </c>
      <c r="M44" s="13" t="s">
        <v>6616</v>
      </c>
      <c r="N44" s="13">
        <v>360</v>
      </c>
      <c r="O44" s="37">
        <v>21607296368</v>
      </c>
      <c r="P44" s="36">
        <v>1</v>
      </c>
      <c r="Q44" s="35" t="s">
        <v>6509</v>
      </c>
      <c r="R44" s="31" t="s">
        <v>6508</v>
      </c>
      <c r="S44" s="34" t="s">
        <v>6687</v>
      </c>
    </row>
    <row r="45" spans="3:19" ht="90.75" customHeight="1" thickBot="1" x14ac:dyDescent="0.3">
      <c r="C45" s="13" t="s">
        <v>54</v>
      </c>
      <c r="D45" s="13"/>
      <c r="E45" s="34" t="s">
        <v>6517</v>
      </c>
      <c r="F45" s="13" t="s">
        <v>6650</v>
      </c>
      <c r="G45" s="34" t="s">
        <v>6649</v>
      </c>
      <c r="H45" s="13" t="s">
        <v>6603</v>
      </c>
      <c r="I45" s="34" t="s">
        <v>6602</v>
      </c>
      <c r="J45" s="34" t="s">
        <v>6686</v>
      </c>
      <c r="K45" s="13" t="s">
        <v>6600</v>
      </c>
      <c r="L45" s="37">
        <v>98296099066</v>
      </c>
      <c r="M45" s="13" t="s">
        <v>6616</v>
      </c>
      <c r="N45" s="13">
        <v>360</v>
      </c>
      <c r="O45" s="37">
        <v>21607296368</v>
      </c>
      <c r="P45" s="36">
        <v>1</v>
      </c>
      <c r="Q45" s="35" t="s">
        <v>6509</v>
      </c>
      <c r="R45" s="31" t="s">
        <v>6508</v>
      </c>
      <c r="S45" s="34" t="s">
        <v>6685</v>
      </c>
    </row>
    <row r="46" spans="3:19" ht="90.75" thickBot="1" x14ac:dyDescent="0.3">
      <c r="C46" s="13" t="s">
        <v>54</v>
      </c>
      <c r="D46" s="13"/>
      <c r="E46" s="34" t="s">
        <v>6517</v>
      </c>
      <c r="F46" s="13" t="s">
        <v>6650</v>
      </c>
      <c r="G46" s="34" t="s">
        <v>6649</v>
      </c>
      <c r="H46" s="13" t="s">
        <v>6603</v>
      </c>
      <c r="I46" s="34" t="s">
        <v>6602</v>
      </c>
      <c r="J46" s="34" t="s">
        <v>6684</v>
      </c>
      <c r="K46" s="13" t="s">
        <v>6600</v>
      </c>
      <c r="L46" s="37">
        <v>98296099066</v>
      </c>
      <c r="M46" s="13" t="s">
        <v>6616</v>
      </c>
      <c r="N46" s="13">
        <v>360</v>
      </c>
      <c r="O46" s="37">
        <v>21607296368</v>
      </c>
      <c r="P46" s="36">
        <v>1</v>
      </c>
      <c r="Q46" s="35" t="s">
        <v>6637</v>
      </c>
      <c r="R46" s="31" t="s">
        <v>6508</v>
      </c>
      <c r="S46" s="34" t="s">
        <v>6683</v>
      </c>
    </row>
    <row r="47" spans="3:19" ht="90.75" thickBot="1" x14ac:dyDescent="0.3">
      <c r="C47" s="13" t="s">
        <v>54</v>
      </c>
      <c r="D47" s="13"/>
      <c r="E47" s="34" t="s">
        <v>6517</v>
      </c>
      <c r="F47" s="13" t="s">
        <v>6650</v>
      </c>
      <c r="G47" s="34" t="s">
        <v>6649</v>
      </c>
      <c r="H47" s="13" t="s">
        <v>6603</v>
      </c>
      <c r="I47" s="34" t="s">
        <v>6602</v>
      </c>
      <c r="J47" s="38" t="s">
        <v>6682</v>
      </c>
      <c r="K47" s="13" t="s">
        <v>6600</v>
      </c>
      <c r="L47" s="37">
        <v>98296099066</v>
      </c>
      <c r="M47" s="13" t="s">
        <v>6616</v>
      </c>
      <c r="N47" s="13">
        <v>360</v>
      </c>
      <c r="O47" s="37">
        <v>21607296368</v>
      </c>
      <c r="P47" s="36">
        <v>1</v>
      </c>
      <c r="Q47" s="35" t="s">
        <v>6637</v>
      </c>
      <c r="R47" s="31" t="s">
        <v>6508</v>
      </c>
      <c r="S47" s="34" t="s">
        <v>6681</v>
      </c>
    </row>
    <row r="48" spans="3:19" ht="111.75" customHeight="1" thickBot="1" x14ac:dyDescent="0.3">
      <c r="C48" s="13" t="s">
        <v>54</v>
      </c>
      <c r="D48" s="13"/>
      <c r="E48" s="34" t="s">
        <v>6517</v>
      </c>
      <c r="F48" s="13" t="s">
        <v>6650</v>
      </c>
      <c r="G48" s="34" t="s">
        <v>6649</v>
      </c>
      <c r="H48" s="13" t="s">
        <v>6603</v>
      </c>
      <c r="I48" s="34" t="s">
        <v>6602</v>
      </c>
      <c r="J48" s="38" t="s">
        <v>6680</v>
      </c>
      <c r="K48" s="13" t="s">
        <v>6600</v>
      </c>
      <c r="L48" s="37">
        <v>98296099066</v>
      </c>
      <c r="M48" s="13" t="s">
        <v>6616</v>
      </c>
      <c r="N48" s="13">
        <v>360</v>
      </c>
      <c r="O48" s="37">
        <v>21607296368</v>
      </c>
      <c r="P48" s="36">
        <v>1</v>
      </c>
      <c r="Q48" s="35" t="s">
        <v>6679</v>
      </c>
      <c r="R48" s="31" t="s">
        <v>6508</v>
      </c>
      <c r="S48" s="34" t="s">
        <v>6678</v>
      </c>
    </row>
    <row r="49" spans="3:19" ht="90.75" thickBot="1" x14ac:dyDescent="0.3">
      <c r="C49" s="13" t="s">
        <v>54</v>
      </c>
      <c r="D49" s="13"/>
      <c r="E49" s="34" t="s">
        <v>6517</v>
      </c>
      <c r="F49" s="13" t="s">
        <v>6650</v>
      </c>
      <c r="G49" s="34" t="s">
        <v>6649</v>
      </c>
      <c r="H49" s="13" t="s">
        <v>6603</v>
      </c>
      <c r="I49" s="34" t="s">
        <v>6602</v>
      </c>
      <c r="J49" s="34" t="s">
        <v>6677</v>
      </c>
      <c r="K49" s="13" t="s">
        <v>6600</v>
      </c>
      <c r="L49" s="37">
        <v>98296099066</v>
      </c>
      <c r="M49" s="13" t="s">
        <v>6616</v>
      </c>
      <c r="N49" s="13">
        <v>360</v>
      </c>
      <c r="O49" s="37">
        <v>21607296368</v>
      </c>
      <c r="P49" s="36">
        <v>1</v>
      </c>
      <c r="Q49" s="35" t="s">
        <v>6676</v>
      </c>
      <c r="R49" s="31" t="s">
        <v>6508</v>
      </c>
      <c r="S49" s="34" t="s">
        <v>6675</v>
      </c>
    </row>
    <row r="50" spans="3:19" ht="90.75" customHeight="1" thickBot="1" x14ac:dyDescent="0.3">
      <c r="C50" s="13" t="s">
        <v>54</v>
      </c>
      <c r="D50" s="13"/>
      <c r="E50" s="34" t="s">
        <v>6517</v>
      </c>
      <c r="F50" s="13" t="s">
        <v>6650</v>
      </c>
      <c r="G50" s="34" t="s">
        <v>6649</v>
      </c>
      <c r="H50" s="13" t="s">
        <v>6603</v>
      </c>
      <c r="I50" s="34" t="s">
        <v>6602</v>
      </c>
      <c r="J50" s="34" t="s">
        <v>6674</v>
      </c>
      <c r="K50" s="13" t="s">
        <v>6600</v>
      </c>
      <c r="L50" s="37">
        <v>98296099066</v>
      </c>
      <c r="M50" s="13" t="s">
        <v>6616</v>
      </c>
      <c r="N50" s="13">
        <v>360</v>
      </c>
      <c r="O50" s="37">
        <v>21607296368</v>
      </c>
      <c r="P50" s="36">
        <v>1</v>
      </c>
      <c r="Q50" s="35" t="s">
        <v>6673</v>
      </c>
      <c r="R50" s="31" t="s">
        <v>6508</v>
      </c>
      <c r="S50" s="34" t="s">
        <v>6672</v>
      </c>
    </row>
    <row r="51" spans="3:19" ht="90.75" thickBot="1" x14ac:dyDescent="0.3">
      <c r="C51" s="13" t="s">
        <v>54</v>
      </c>
      <c r="D51" s="13"/>
      <c r="E51" s="34" t="s">
        <v>6517</v>
      </c>
      <c r="F51" s="13" t="s">
        <v>6650</v>
      </c>
      <c r="G51" s="34" t="s">
        <v>6649</v>
      </c>
      <c r="H51" s="13" t="s">
        <v>6603</v>
      </c>
      <c r="I51" s="39" t="s">
        <v>6602</v>
      </c>
      <c r="J51" s="39" t="s">
        <v>6671</v>
      </c>
      <c r="K51" s="18" t="s">
        <v>6600</v>
      </c>
      <c r="L51" s="37">
        <v>98296099066</v>
      </c>
      <c r="M51" s="13" t="s">
        <v>6616</v>
      </c>
      <c r="N51" s="13">
        <v>360</v>
      </c>
      <c r="O51" s="37">
        <v>21607296368</v>
      </c>
      <c r="P51" s="36">
        <v>1</v>
      </c>
      <c r="Q51" s="35" t="s">
        <v>6670</v>
      </c>
      <c r="R51" s="31" t="s">
        <v>6508</v>
      </c>
      <c r="S51" s="34" t="s">
        <v>6669</v>
      </c>
    </row>
    <row r="52" spans="3:19" ht="90.75" customHeight="1" thickBot="1" x14ac:dyDescent="0.3">
      <c r="C52" s="13" t="s">
        <v>54</v>
      </c>
      <c r="D52" s="13"/>
      <c r="E52" s="34" t="s">
        <v>6517</v>
      </c>
      <c r="F52" s="13" t="s">
        <v>6650</v>
      </c>
      <c r="G52" s="34" t="s">
        <v>6649</v>
      </c>
      <c r="H52" s="13" t="s">
        <v>6603</v>
      </c>
      <c r="I52" s="34" t="s">
        <v>6602</v>
      </c>
      <c r="J52" s="34" t="s">
        <v>6668</v>
      </c>
      <c r="K52" s="13" t="s">
        <v>6600</v>
      </c>
      <c r="L52" s="37">
        <v>98296099066</v>
      </c>
      <c r="M52" s="13" t="s">
        <v>6616</v>
      </c>
      <c r="N52" s="13">
        <v>360</v>
      </c>
      <c r="O52" s="37">
        <v>21607296368</v>
      </c>
      <c r="P52" s="36">
        <v>1</v>
      </c>
      <c r="Q52" s="35" t="s">
        <v>6667</v>
      </c>
      <c r="R52" s="31" t="s">
        <v>6508</v>
      </c>
      <c r="S52" s="34" t="s">
        <v>6666</v>
      </c>
    </row>
    <row r="53" spans="3:19" ht="90.75" customHeight="1" thickBot="1" x14ac:dyDescent="0.3">
      <c r="C53" s="13" t="s">
        <v>54</v>
      </c>
      <c r="D53" s="13"/>
      <c r="E53" s="34" t="s">
        <v>6517</v>
      </c>
      <c r="F53" s="13" t="s">
        <v>6650</v>
      </c>
      <c r="G53" s="34" t="s">
        <v>6649</v>
      </c>
      <c r="H53" s="13" t="s">
        <v>6603</v>
      </c>
      <c r="I53" s="34" t="s">
        <v>6602</v>
      </c>
      <c r="J53" s="34" t="s">
        <v>6665</v>
      </c>
      <c r="K53" s="13" t="s">
        <v>6600</v>
      </c>
      <c r="L53" s="37">
        <v>98296099066</v>
      </c>
      <c r="M53" s="13" t="s">
        <v>6616</v>
      </c>
      <c r="N53" s="13">
        <v>360</v>
      </c>
      <c r="O53" s="37">
        <v>21607296368</v>
      </c>
      <c r="P53" s="36">
        <v>1</v>
      </c>
      <c r="Q53" s="35" t="s">
        <v>6637</v>
      </c>
      <c r="R53" s="31" t="s">
        <v>6508</v>
      </c>
      <c r="S53" s="34" t="s">
        <v>6664</v>
      </c>
    </row>
    <row r="54" spans="3:19" ht="132.75" customHeight="1" thickBot="1" x14ac:dyDescent="0.3">
      <c r="C54" s="13" t="s">
        <v>54</v>
      </c>
      <c r="D54" s="13"/>
      <c r="E54" s="34" t="s">
        <v>6517</v>
      </c>
      <c r="F54" s="13" t="s">
        <v>6650</v>
      </c>
      <c r="G54" s="34" t="s">
        <v>6649</v>
      </c>
      <c r="H54" s="13" t="s">
        <v>6603</v>
      </c>
      <c r="I54" s="34" t="s">
        <v>6602</v>
      </c>
      <c r="J54" s="34" t="s">
        <v>6663</v>
      </c>
      <c r="K54" s="13" t="s">
        <v>6600</v>
      </c>
      <c r="L54" s="37">
        <v>98296099066</v>
      </c>
      <c r="M54" s="13" t="s">
        <v>6616</v>
      </c>
      <c r="N54" s="13">
        <v>360</v>
      </c>
      <c r="O54" s="37">
        <v>21607296368</v>
      </c>
      <c r="P54" s="36">
        <v>1</v>
      </c>
      <c r="Q54" s="35" t="s">
        <v>6662</v>
      </c>
      <c r="R54" s="31" t="s">
        <v>6508</v>
      </c>
      <c r="S54" s="34" t="s">
        <v>6661</v>
      </c>
    </row>
    <row r="55" spans="3:19" ht="120.75" customHeight="1" thickBot="1" x14ac:dyDescent="0.3">
      <c r="C55" s="13" t="s">
        <v>54</v>
      </c>
      <c r="D55" s="13"/>
      <c r="E55" s="34" t="s">
        <v>6517</v>
      </c>
      <c r="F55" s="13" t="s">
        <v>6650</v>
      </c>
      <c r="G55" s="34" t="s">
        <v>6649</v>
      </c>
      <c r="H55" s="13" t="s">
        <v>6603</v>
      </c>
      <c r="I55" s="34" t="s">
        <v>6602</v>
      </c>
      <c r="J55" s="34" t="s">
        <v>6660</v>
      </c>
      <c r="K55" s="13" t="s">
        <v>6600</v>
      </c>
      <c r="L55" s="37">
        <v>98296099066</v>
      </c>
      <c r="M55" s="13" t="s">
        <v>6616</v>
      </c>
      <c r="N55" s="13">
        <v>360</v>
      </c>
      <c r="O55" s="37">
        <v>21607296368</v>
      </c>
      <c r="P55" s="36">
        <v>1</v>
      </c>
      <c r="Q55" s="35" t="s">
        <v>6509</v>
      </c>
      <c r="R55" s="31" t="s">
        <v>6508</v>
      </c>
      <c r="S55" s="34" t="s">
        <v>6659</v>
      </c>
    </row>
    <row r="56" spans="3:19" ht="90.75" thickBot="1" x14ac:dyDescent="0.3">
      <c r="C56" s="13" t="s">
        <v>54</v>
      </c>
      <c r="D56" s="13"/>
      <c r="E56" s="34" t="s">
        <v>6517</v>
      </c>
      <c r="F56" s="13" t="s">
        <v>6650</v>
      </c>
      <c r="G56" s="34" t="s">
        <v>6649</v>
      </c>
      <c r="H56" s="13" t="s">
        <v>6603</v>
      </c>
      <c r="I56" s="34" t="s">
        <v>6602</v>
      </c>
      <c r="J56" s="34" t="s">
        <v>6658</v>
      </c>
      <c r="K56" s="13" t="s">
        <v>6600</v>
      </c>
      <c r="L56" s="37">
        <v>98296099066</v>
      </c>
      <c r="M56" s="13" t="s">
        <v>6616</v>
      </c>
      <c r="N56" s="13">
        <v>360</v>
      </c>
      <c r="O56" s="37">
        <v>21607296368</v>
      </c>
      <c r="P56" s="36">
        <v>1</v>
      </c>
      <c r="Q56" s="35" t="s">
        <v>6657</v>
      </c>
      <c r="R56" s="31" t="s">
        <v>6508</v>
      </c>
      <c r="S56" s="34" t="s">
        <v>6656</v>
      </c>
    </row>
    <row r="57" spans="3:19" ht="90.75" customHeight="1" thickBot="1" x14ac:dyDescent="0.3">
      <c r="C57" s="13" t="s">
        <v>54</v>
      </c>
      <c r="D57" s="13"/>
      <c r="E57" s="34" t="s">
        <v>6517</v>
      </c>
      <c r="F57" s="13" t="s">
        <v>6650</v>
      </c>
      <c r="G57" s="34" t="s">
        <v>6649</v>
      </c>
      <c r="H57" s="13" t="s">
        <v>6603</v>
      </c>
      <c r="I57" s="34" t="s">
        <v>6602</v>
      </c>
      <c r="J57" s="34" t="s">
        <v>6655</v>
      </c>
      <c r="K57" s="13" t="s">
        <v>6600</v>
      </c>
      <c r="L57" s="37">
        <v>98296099066</v>
      </c>
      <c r="M57" s="13" t="s">
        <v>6616</v>
      </c>
      <c r="N57" s="13">
        <v>360</v>
      </c>
      <c r="O57" s="37">
        <v>21607296368</v>
      </c>
      <c r="P57" s="36">
        <v>1</v>
      </c>
      <c r="Q57" s="35" t="s">
        <v>6654</v>
      </c>
      <c r="R57" s="31" t="s">
        <v>6508</v>
      </c>
      <c r="S57" s="34" t="s">
        <v>6653</v>
      </c>
    </row>
    <row r="58" spans="3:19" ht="90.75" customHeight="1" thickBot="1" x14ac:dyDescent="0.3">
      <c r="C58" s="13" t="s">
        <v>54</v>
      </c>
      <c r="D58" s="13"/>
      <c r="E58" s="34" t="s">
        <v>6517</v>
      </c>
      <c r="F58" s="13" t="s">
        <v>6650</v>
      </c>
      <c r="G58" s="34" t="s">
        <v>6649</v>
      </c>
      <c r="H58" s="13" t="s">
        <v>6603</v>
      </c>
      <c r="I58" s="34" t="s">
        <v>6602</v>
      </c>
      <c r="J58" s="34" t="s">
        <v>6652</v>
      </c>
      <c r="K58" s="13" t="s">
        <v>6600</v>
      </c>
      <c r="L58" s="37">
        <v>98296099066</v>
      </c>
      <c r="M58" s="13" t="s">
        <v>6616</v>
      </c>
      <c r="N58" s="13">
        <v>360</v>
      </c>
      <c r="O58" s="37">
        <v>21607296368</v>
      </c>
      <c r="P58" s="36">
        <v>1</v>
      </c>
      <c r="Q58" s="35" t="s">
        <v>6509</v>
      </c>
      <c r="R58" s="31" t="s">
        <v>6508</v>
      </c>
      <c r="S58" s="34" t="s">
        <v>6651</v>
      </c>
    </row>
    <row r="59" spans="3:19" ht="90.75" customHeight="1" thickBot="1" x14ac:dyDescent="0.3">
      <c r="C59" s="13" t="s">
        <v>54</v>
      </c>
      <c r="D59" s="13"/>
      <c r="E59" s="34" t="s">
        <v>6517</v>
      </c>
      <c r="F59" s="13" t="s">
        <v>6650</v>
      </c>
      <c r="G59" s="34" t="s">
        <v>6649</v>
      </c>
      <c r="H59" s="13" t="s">
        <v>6603</v>
      </c>
      <c r="I59" s="34" t="s">
        <v>6602</v>
      </c>
      <c r="J59" s="34" t="s">
        <v>6648</v>
      </c>
      <c r="K59" s="13" t="s">
        <v>6600</v>
      </c>
      <c r="L59" s="37">
        <v>98296099066</v>
      </c>
      <c r="M59" s="13" t="s">
        <v>6616</v>
      </c>
      <c r="N59" s="13">
        <v>360</v>
      </c>
      <c r="O59" s="37">
        <v>21607296368</v>
      </c>
      <c r="P59" s="36">
        <v>1</v>
      </c>
      <c r="Q59" s="35" t="s">
        <v>6647</v>
      </c>
      <c r="R59" s="31" t="s">
        <v>6508</v>
      </c>
      <c r="S59" s="34" t="s">
        <v>6646</v>
      </c>
    </row>
    <row r="60" spans="3:19" ht="75.75" customHeight="1" thickBot="1" x14ac:dyDescent="0.3">
      <c r="C60" s="13" t="s">
        <v>54</v>
      </c>
      <c r="D60" s="13"/>
      <c r="E60" s="34" t="s">
        <v>6517</v>
      </c>
      <c r="F60" s="13" t="s">
        <v>6516</v>
      </c>
      <c r="G60" s="34" t="s">
        <v>6515</v>
      </c>
      <c r="H60" s="13" t="s">
        <v>6514</v>
      </c>
      <c r="I60" s="34" t="s">
        <v>6513</v>
      </c>
      <c r="J60" s="34" t="s">
        <v>6645</v>
      </c>
      <c r="K60" s="13" t="s">
        <v>6511</v>
      </c>
      <c r="L60" s="37">
        <v>5779000000</v>
      </c>
      <c r="M60" s="13" t="s">
        <v>6616</v>
      </c>
      <c r="N60" s="13">
        <v>360</v>
      </c>
      <c r="O60" s="37">
        <v>4343853864</v>
      </c>
      <c r="P60" s="36">
        <v>1</v>
      </c>
      <c r="Q60" s="35" t="s">
        <v>6615</v>
      </c>
      <c r="R60" s="31" t="s">
        <v>6508</v>
      </c>
      <c r="S60" s="34" t="s">
        <v>6644</v>
      </c>
    </row>
    <row r="61" spans="3:19" ht="75.75" customHeight="1" thickBot="1" x14ac:dyDescent="0.3">
      <c r="C61" s="13" t="s">
        <v>54</v>
      </c>
      <c r="D61" s="13"/>
      <c r="E61" s="34" t="s">
        <v>6517</v>
      </c>
      <c r="F61" s="13" t="s">
        <v>6516</v>
      </c>
      <c r="G61" s="34" t="s">
        <v>6515</v>
      </c>
      <c r="H61" s="13" t="s">
        <v>6514</v>
      </c>
      <c r="I61" s="34" t="s">
        <v>6513</v>
      </c>
      <c r="J61" s="34" t="s">
        <v>6643</v>
      </c>
      <c r="K61" s="13" t="s">
        <v>6511</v>
      </c>
      <c r="L61" s="37">
        <v>5779000000</v>
      </c>
      <c r="M61" s="13" t="s">
        <v>6642</v>
      </c>
      <c r="N61" s="13">
        <v>360</v>
      </c>
      <c r="O61" s="37">
        <v>4343853864</v>
      </c>
      <c r="P61" s="36">
        <v>1</v>
      </c>
      <c r="Q61" s="35" t="s">
        <v>6509</v>
      </c>
      <c r="R61" s="31" t="s">
        <v>6508</v>
      </c>
      <c r="S61" s="34" t="s">
        <v>6641</v>
      </c>
    </row>
    <row r="62" spans="3:19" ht="75.75" thickBot="1" x14ac:dyDescent="0.3">
      <c r="C62" s="13" t="s">
        <v>54</v>
      </c>
      <c r="D62" s="13"/>
      <c r="E62" s="34" t="s">
        <v>6517</v>
      </c>
      <c r="F62" s="13" t="s">
        <v>6516</v>
      </c>
      <c r="G62" s="34" t="s">
        <v>6515</v>
      </c>
      <c r="H62" s="13" t="s">
        <v>6514</v>
      </c>
      <c r="I62" s="34" t="s">
        <v>6513</v>
      </c>
      <c r="J62" s="34" t="s">
        <v>6640</v>
      </c>
      <c r="K62" s="13" t="s">
        <v>6511</v>
      </c>
      <c r="L62" s="37">
        <v>5779000000</v>
      </c>
      <c r="M62" s="13" t="s">
        <v>6616</v>
      </c>
      <c r="N62" s="13">
        <v>360</v>
      </c>
      <c r="O62" s="37">
        <v>4343853864</v>
      </c>
      <c r="P62" s="36">
        <v>1</v>
      </c>
      <c r="Q62" s="35" t="s">
        <v>6615</v>
      </c>
      <c r="R62" s="31" t="s">
        <v>6508</v>
      </c>
      <c r="S62" s="34" t="s">
        <v>6639</v>
      </c>
    </row>
    <row r="63" spans="3:19" ht="105.75" thickBot="1" x14ac:dyDescent="0.3">
      <c r="C63" s="13" t="s">
        <v>54</v>
      </c>
      <c r="D63" s="13"/>
      <c r="E63" s="34" t="s">
        <v>6517</v>
      </c>
      <c r="F63" s="13" t="s">
        <v>6516</v>
      </c>
      <c r="G63" s="34" t="s">
        <v>6515</v>
      </c>
      <c r="H63" s="13" t="s">
        <v>6514</v>
      </c>
      <c r="I63" s="34" t="s">
        <v>6513</v>
      </c>
      <c r="J63" s="34" t="s">
        <v>6638</v>
      </c>
      <c r="K63" s="13" t="s">
        <v>6511</v>
      </c>
      <c r="L63" s="37">
        <v>5779000000</v>
      </c>
      <c r="M63" s="13" t="s">
        <v>6510</v>
      </c>
      <c r="N63" s="13">
        <v>360</v>
      </c>
      <c r="O63" s="37">
        <v>4343853864</v>
      </c>
      <c r="P63" s="36">
        <v>1</v>
      </c>
      <c r="Q63" s="35" t="s">
        <v>6637</v>
      </c>
      <c r="R63" s="31" t="s">
        <v>6508</v>
      </c>
      <c r="S63" s="34" t="s">
        <v>6636</v>
      </c>
    </row>
    <row r="64" spans="3:19" ht="105.75" thickBot="1" x14ac:dyDescent="0.3">
      <c r="C64" s="13" t="s">
        <v>54</v>
      </c>
      <c r="D64" s="13"/>
      <c r="E64" s="34" t="s">
        <v>6517</v>
      </c>
      <c r="F64" s="13" t="s">
        <v>6516</v>
      </c>
      <c r="G64" s="34" t="s">
        <v>6515</v>
      </c>
      <c r="H64" s="13" t="s">
        <v>6514</v>
      </c>
      <c r="I64" s="38" t="s">
        <v>6556</v>
      </c>
      <c r="J64" s="34" t="s">
        <v>6635</v>
      </c>
      <c r="K64" s="13" t="s">
        <v>6554</v>
      </c>
      <c r="L64" s="37">
        <v>3829615066</v>
      </c>
      <c r="M64" s="31" t="s">
        <v>6553</v>
      </c>
      <c r="N64" s="13">
        <v>360</v>
      </c>
      <c r="O64" s="37">
        <v>1770342820</v>
      </c>
      <c r="P64" s="36">
        <v>1</v>
      </c>
      <c r="Q64" s="35" t="s">
        <v>6509</v>
      </c>
      <c r="R64" s="31" t="s">
        <v>6508</v>
      </c>
      <c r="S64" s="34" t="s">
        <v>6634</v>
      </c>
    </row>
    <row r="65" spans="3:19" ht="75.75" customHeight="1" thickBot="1" x14ac:dyDescent="0.3">
      <c r="C65" s="13" t="s">
        <v>54</v>
      </c>
      <c r="D65" s="13"/>
      <c r="E65" s="34" t="s">
        <v>6517</v>
      </c>
      <c r="F65" s="13" t="s">
        <v>6516</v>
      </c>
      <c r="G65" s="34" t="s">
        <v>6515</v>
      </c>
      <c r="H65" s="13" t="s">
        <v>6514</v>
      </c>
      <c r="I65" s="34" t="s">
        <v>6513</v>
      </c>
      <c r="J65" s="34" t="s">
        <v>6633</v>
      </c>
      <c r="K65" s="13" t="s">
        <v>6511</v>
      </c>
      <c r="L65" s="37">
        <v>5779000000</v>
      </c>
      <c r="M65" s="13" t="s">
        <v>6510</v>
      </c>
      <c r="N65" s="13">
        <v>360</v>
      </c>
      <c r="O65" s="37">
        <v>4343853864</v>
      </c>
      <c r="P65" s="36">
        <v>1</v>
      </c>
      <c r="Q65" s="35" t="s">
        <v>6509</v>
      </c>
      <c r="R65" s="31" t="s">
        <v>6508</v>
      </c>
      <c r="S65" s="34" t="s">
        <v>6632</v>
      </c>
    </row>
    <row r="66" spans="3:19" ht="60.75" thickBot="1" x14ac:dyDescent="0.3">
      <c r="C66" s="13" t="s">
        <v>54</v>
      </c>
      <c r="D66" s="13"/>
      <c r="E66" s="34" t="s">
        <v>6517</v>
      </c>
      <c r="F66" s="13" t="s">
        <v>6516</v>
      </c>
      <c r="G66" s="34" t="s">
        <v>6515</v>
      </c>
      <c r="H66" s="13" t="s">
        <v>6514</v>
      </c>
      <c r="I66" s="34" t="s">
        <v>6513</v>
      </c>
      <c r="J66" s="34" t="s">
        <v>6631</v>
      </c>
      <c r="K66" s="13" t="s">
        <v>6511</v>
      </c>
      <c r="L66" s="37">
        <v>5779000000</v>
      </c>
      <c r="M66" s="13" t="s">
        <v>6510</v>
      </c>
      <c r="N66" s="13">
        <v>360</v>
      </c>
      <c r="O66" s="37">
        <v>4343853864</v>
      </c>
      <c r="P66" s="36">
        <v>1</v>
      </c>
      <c r="Q66" s="35" t="s">
        <v>6509</v>
      </c>
      <c r="R66" s="31" t="s">
        <v>6508</v>
      </c>
      <c r="S66" s="34" t="s">
        <v>6630</v>
      </c>
    </row>
    <row r="67" spans="3:19" ht="75.75" thickBot="1" x14ac:dyDescent="0.3">
      <c r="C67" s="13" t="s">
        <v>54</v>
      </c>
      <c r="D67" s="13"/>
      <c r="E67" s="34" t="s">
        <v>6517</v>
      </c>
      <c r="F67" s="13" t="s">
        <v>6516</v>
      </c>
      <c r="G67" s="34" t="s">
        <v>6515</v>
      </c>
      <c r="H67" s="13" t="s">
        <v>6514</v>
      </c>
      <c r="I67" s="34" t="s">
        <v>6513</v>
      </c>
      <c r="J67" s="34" t="s">
        <v>6629</v>
      </c>
      <c r="K67" s="13" t="s">
        <v>6511</v>
      </c>
      <c r="L67" s="37">
        <v>5779000000</v>
      </c>
      <c r="M67" s="13" t="s">
        <v>6510</v>
      </c>
      <c r="N67" s="13">
        <v>360</v>
      </c>
      <c r="O67" s="37">
        <v>4343853864</v>
      </c>
      <c r="P67" s="36">
        <v>1</v>
      </c>
      <c r="Q67" s="35" t="s">
        <v>6509</v>
      </c>
      <c r="R67" s="31" t="s">
        <v>6508</v>
      </c>
      <c r="S67" s="34" t="s">
        <v>6628</v>
      </c>
    </row>
    <row r="68" spans="3:19" ht="123.75" customHeight="1" thickBot="1" x14ac:dyDescent="0.3">
      <c r="C68" s="13" t="s">
        <v>54</v>
      </c>
      <c r="D68" s="13"/>
      <c r="E68" s="34" t="s">
        <v>6517</v>
      </c>
      <c r="F68" s="13" t="s">
        <v>6516</v>
      </c>
      <c r="G68" s="34" t="s">
        <v>6515</v>
      </c>
      <c r="H68" s="13" t="s">
        <v>6514</v>
      </c>
      <c r="I68" s="34" t="s">
        <v>6513</v>
      </c>
      <c r="J68" s="34" t="s">
        <v>6627</v>
      </c>
      <c r="K68" s="13" t="s">
        <v>6511</v>
      </c>
      <c r="L68" s="37">
        <v>5779000000</v>
      </c>
      <c r="M68" s="13" t="s">
        <v>6510</v>
      </c>
      <c r="N68" s="13">
        <v>360</v>
      </c>
      <c r="O68" s="37">
        <v>4343853864</v>
      </c>
      <c r="P68" s="36">
        <v>1</v>
      </c>
      <c r="Q68" s="35" t="s">
        <v>6509</v>
      </c>
      <c r="R68" s="31" t="s">
        <v>6508</v>
      </c>
      <c r="S68" s="34" t="s">
        <v>6626</v>
      </c>
    </row>
    <row r="69" spans="3:19" ht="156.75" customHeight="1" thickBot="1" x14ac:dyDescent="0.3">
      <c r="C69" s="13" t="s">
        <v>54</v>
      </c>
      <c r="D69" s="13"/>
      <c r="E69" s="34" t="s">
        <v>6517</v>
      </c>
      <c r="F69" s="13" t="s">
        <v>6516</v>
      </c>
      <c r="G69" s="34" t="s">
        <v>6515</v>
      </c>
      <c r="H69" s="13" t="s">
        <v>6514</v>
      </c>
      <c r="I69" s="34" t="s">
        <v>6513</v>
      </c>
      <c r="J69" s="34" t="s">
        <v>6625</v>
      </c>
      <c r="K69" s="13" t="s">
        <v>6511</v>
      </c>
      <c r="L69" s="37">
        <v>5779000000</v>
      </c>
      <c r="M69" s="13" t="s">
        <v>6510</v>
      </c>
      <c r="N69" s="13">
        <v>360</v>
      </c>
      <c r="O69" s="37">
        <v>4343853864</v>
      </c>
      <c r="P69" s="36">
        <v>1</v>
      </c>
      <c r="Q69" s="35" t="s">
        <v>6509</v>
      </c>
      <c r="R69" s="31" t="s">
        <v>6508</v>
      </c>
      <c r="S69" s="34" t="s">
        <v>6624</v>
      </c>
    </row>
    <row r="70" spans="3:19" ht="188.25" customHeight="1" thickBot="1" x14ac:dyDescent="0.3">
      <c r="C70" s="13" t="s">
        <v>54</v>
      </c>
      <c r="D70" s="13"/>
      <c r="E70" s="34" t="s">
        <v>6517</v>
      </c>
      <c r="F70" s="13" t="s">
        <v>6516</v>
      </c>
      <c r="G70" s="34" t="s">
        <v>6515</v>
      </c>
      <c r="H70" s="13" t="s">
        <v>6514</v>
      </c>
      <c r="I70" s="34" t="s">
        <v>6513</v>
      </c>
      <c r="J70" s="34" t="s">
        <v>6623</v>
      </c>
      <c r="K70" s="13" t="s">
        <v>6511</v>
      </c>
      <c r="L70" s="37">
        <v>5779000000</v>
      </c>
      <c r="M70" s="13" t="s">
        <v>6510</v>
      </c>
      <c r="N70" s="13">
        <v>360</v>
      </c>
      <c r="O70" s="37">
        <v>4343853864</v>
      </c>
      <c r="P70" s="36">
        <v>1</v>
      </c>
      <c r="Q70" s="35" t="s">
        <v>6509</v>
      </c>
      <c r="R70" s="31" t="s">
        <v>6508</v>
      </c>
      <c r="S70" s="34" t="s">
        <v>6622</v>
      </c>
    </row>
    <row r="71" spans="3:19" ht="135.75" customHeight="1" thickBot="1" x14ac:dyDescent="0.3">
      <c r="C71" s="13" t="s">
        <v>54</v>
      </c>
      <c r="D71" s="13"/>
      <c r="E71" s="34" t="s">
        <v>6517</v>
      </c>
      <c r="F71" s="13" t="s">
        <v>6516</v>
      </c>
      <c r="G71" s="34" t="s">
        <v>6515</v>
      </c>
      <c r="H71" s="13" t="s">
        <v>6514</v>
      </c>
      <c r="I71" s="38" t="s">
        <v>6556</v>
      </c>
      <c r="J71" s="34" t="s">
        <v>6621</v>
      </c>
      <c r="K71" s="13" t="s">
        <v>6554</v>
      </c>
      <c r="L71" s="37">
        <v>3829615066</v>
      </c>
      <c r="M71" s="31" t="s">
        <v>6553</v>
      </c>
      <c r="N71" s="13">
        <v>360</v>
      </c>
      <c r="O71" s="37">
        <v>1770342820</v>
      </c>
      <c r="P71" s="36">
        <v>1</v>
      </c>
      <c r="Q71" s="35" t="s">
        <v>6509</v>
      </c>
      <c r="R71" s="31" t="s">
        <v>6508</v>
      </c>
      <c r="S71" s="34" t="s">
        <v>6620</v>
      </c>
    </row>
    <row r="72" spans="3:19" ht="75.75" thickBot="1" x14ac:dyDescent="0.3">
      <c r="C72" s="13" t="s">
        <v>54</v>
      </c>
      <c r="D72" s="13"/>
      <c r="E72" s="34" t="s">
        <v>6517</v>
      </c>
      <c r="F72" s="13" t="s">
        <v>6516</v>
      </c>
      <c r="G72" s="34" t="s">
        <v>6515</v>
      </c>
      <c r="H72" s="13" t="e">
        <v>#N/A</v>
      </c>
      <c r="I72" s="34" t="s">
        <v>6538</v>
      </c>
      <c r="J72" s="34" t="s">
        <v>6619</v>
      </c>
      <c r="K72" s="13" t="s">
        <v>6536</v>
      </c>
      <c r="L72" s="37">
        <v>5933898913</v>
      </c>
      <c r="M72" s="13" t="s">
        <v>6510</v>
      </c>
      <c r="N72" s="13">
        <v>360</v>
      </c>
      <c r="O72" s="37">
        <v>5229842658</v>
      </c>
      <c r="P72" s="36">
        <v>1</v>
      </c>
      <c r="Q72" s="35" t="s">
        <v>6509</v>
      </c>
      <c r="R72" s="31" t="s">
        <v>6508</v>
      </c>
      <c r="S72" s="34" t="s">
        <v>6618</v>
      </c>
    </row>
    <row r="73" spans="3:19" ht="60.75" thickBot="1" x14ac:dyDescent="0.3">
      <c r="C73" s="13" t="s">
        <v>54</v>
      </c>
      <c r="D73" s="13"/>
      <c r="E73" s="34" t="s">
        <v>6517</v>
      </c>
      <c r="F73" s="13" t="s">
        <v>6516</v>
      </c>
      <c r="G73" s="34" t="s">
        <v>6515</v>
      </c>
      <c r="H73" s="13" t="s">
        <v>6514</v>
      </c>
      <c r="I73" s="34" t="s">
        <v>6513</v>
      </c>
      <c r="J73" s="34" t="s">
        <v>6617</v>
      </c>
      <c r="K73" s="13" t="s">
        <v>6511</v>
      </c>
      <c r="L73" s="37">
        <v>5779000000</v>
      </c>
      <c r="M73" s="13" t="s">
        <v>6616</v>
      </c>
      <c r="N73" s="13">
        <v>360</v>
      </c>
      <c r="O73" s="37">
        <v>4343853864</v>
      </c>
      <c r="P73" s="36">
        <v>1</v>
      </c>
      <c r="Q73" s="35" t="s">
        <v>6615</v>
      </c>
      <c r="R73" s="31" t="s">
        <v>6508</v>
      </c>
      <c r="S73" s="34" t="s">
        <v>6614</v>
      </c>
    </row>
    <row r="74" spans="3:19" ht="60.75" customHeight="1" thickBot="1" x14ac:dyDescent="0.3">
      <c r="C74" s="13" t="s">
        <v>54</v>
      </c>
      <c r="D74" s="13"/>
      <c r="E74" s="34" t="s">
        <v>6517</v>
      </c>
      <c r="F74" s="13" t="s">
        <v>6516</v>
      </c>
      <c r="G74" s="34" t="s">
        <v>6515</v>
      </c>
      <c r="H74" s="13" t="s">
        <v>6514</v>
      </c>
      <c r="I74" s="34" t="s">
        <v>6513</v>
      </c>
      <c r="J74" s="34" t="s">
        <v>6613</v>
      </c>
      <c r="K74" s="13" t="s">
        <v>6511</v>
      </c>
      <c r="L74" s="37">
        <v>5779000000</v>
      </c>
      <c r="M74" s="13" t="s">
        <v>6510</v>
      </c>
      <c r="N74" s="13">
        <v>360</v>
      </c>
      <c r="O74" s="37">
        <v>4343853864</v>
      </c>
      <c r="P74" s="36">
        <v>1</v>
      </c>
      <c r="Q74" s="35" t="s">
        <v>6509</v>
      </c>
      <c r="R74" s="31" t="s">
        <v>6508</v>
      </c>
      <c r="S74" s="34" t="s">
        <v>6612</v>
      </c>
    </row>
    <row r="75" spans="3:19" ht="75.75" customHeight="1" thickBot="1" x14ac:dyDescent="0.3">
      <c r="C75" s="13" t="s">
        <v>54</v>
      </c>
      <c r="D75" s="13"/>
      <c r="E75" s="34" t="s">
        <v>6517</v>
      </c>
      <c r="F75" s="13" t="s">
        <v>6516</v>
      </c>
      <c r="G75" s="34" t="s">
        <v>6515</v>
      </c>
      <c r="H75" s="13" t="s">
        <v>6514</v>
      </c>
      <c r="I75" s="34" t="s">
        <v>6513</v>
      </c>
      <c r="J75" s="34" t="s">
        <v>6611</v>
      </c>
      <c r="K75" s="13" t="s">
        <v>6511</v>
      </c>
      <c r="L75" s="37">
        <v>5779000000</v>
      </c>
      <c r="M75" s="13" t="s">
        <v>6565</v>
      </c>
      <c r="N75" s="13">
        <v>360</v>
      </c>
      <c r="O75" s="37">
        <v>4343853864</v>
      </c>
      <c r="P75" s="36">
        <v>1</v>
      </c>
      <c r="Q75" s="35" t="s">
        <v>6524</v>
      </c>
      <c r="R75" s="31" t="s">
        <v>6508</v>
      </c>
      <c r="S75" s="34" t="s">
        <v>6610</v>
      </c>
    </row>
    <row r="76" spans="3:19" ht="90.75" customHeight="1" thickBot="1" x14ac:dyDescent="0.3">
      <c r="C76" s="13" t="s">
        <v>54</v>
      </c>
      <c r="D76" s="13"/>
      <c r="E76" s="34" t="s">
        <v>6517</v>
      </c>
      <c r="F76" s="13" t="s">
        <v>6516</v>
      </c>
      <c r="G76" s="34" t="s">
        <v>6515</v>
      </c>
      <c r="H76" s="13" t="s">
        <v>6514</v>
      </c>
      <c r="I76" s="34" t="s">
        <v>6513</v>
      </c>
      <c r="J76" s="34" t="s">
        <v>6609</v>
      </c>
      <c r="K76" s="13" t="s">
        <v>6511</v>
      </c>
      <c r="L76" s="37">
        <v>5779000000</v>
      </c>
      <c r="M76" s="13" t="s">
        <v>6565</v>
      </c>
      <c r="N76" s="13">
        <v>360</v>
      </c>
      <c r="O76" s="37">
        <v>4343853864</v>
      </c>
      <c r="P76" s="36">
        <v>1</v>
      </c>
      <c r="Q76" s="35" t="s">
        <v>6558</v>
      </c>
      <c r="R76" s="31" t="s">
        <v>6508</v>
      </c>
      <c r="S76" s="34" t="s">
        <v>6608</v>
      </c>
    </row>
    <row r="77" spans="3:19" ht="90.75" thickBot="1" x14ac:dyDescent="0.3">
      <c r="C77" s="13" t="s">
        <v>54</v>
      </c>
      <c r="D77" s="13"/>
      <c r="E77" s="34" t="s">
        <v>6517</v>
      </c>
      <c r="F77" s="13" t="s">
        <v>6516</v>
      </c>
      <c r="G77" s="34" t="s">
        <v>6515</v>
      </c>
      <c r="H77" s="13" t="s">
        <v>6514</v>
      </c>
      <c r="I77" s="34" t="s">
        <v>6513</v>
      </c>
      <c r="J77" s="34" t="s">
        <v>6607</v>
      </c>
      <c r="K77" s="13" t="s">
        <v>6511</v>
      </c>
      <c r="L77" s="37">
        <v>5779000000</v>
      </c>
      <c r="M77" s="13" t="s">
        <v>6565</v>
      </c>
      <c r="N77" s="13">
        <v>360</v>
      </c>
      <c r="O77" s="37">
        <v>4343853864</v>
      </c>
      <c r="P77" s="36">
        <v>1</v>
      </c>
      <c r="Q77" s="35" t="s">
        <v>6509</v>
      </c>
      <c r="R77" s="31" t="s">
        <v>6508</v>
      </c>
      <c r="S77" s="34" t="s">
        <v>6606</v>
      </c>
    </row>
    <row r="78" spans="3:19" ht="105.75" thickBot="1" x14ac:dyDescent="0.3">
      <c r="C78" s="13" t="s">
        <v>54</v>
      </c>
      <c r="D78" s="13"/>
      <c r="E78" s="34" t="s">
        <v>6517</v>
      </c>
      <c r="F78" s="13" t="s">
        <v>6516</v>
      </c>
      <c r="G78" s="34" t="s">
        <v>6515</v>
      </c>
      <c r="H78" s="13" t="s">
        <v>6603</v>
      </c>
      <c r="I78" s="34" t="s">
        <v>6602</v>
      </c>
      <c r="J78" s="34" t="s">
        <v>6605</v>
      </c>
      <c r="K78" s="13" t="s">
        <v>6600</v>
      </c>
      <c r="L78" s="37">
        <v>98296099066</v>
      </c>
      <c r="M78" s="31" t="s">
        <v>6599</v>
      </c>
      <c r="N78" s="13">
        <v>360</v>
      </c>
      <c r="O78" s="37">
        <v>21607296368</v>
      </c>
      <c r="P78" s="36">
        <v>1</v>
      </c>
      <c r="Q78" s="35" t="s">
        <v>6509</v>
      </c>
      <c r="R78" s="31" t="s">
        <v>6508</v>
      </c>
      <c r="S78" s="34" t="s">
        <v>6604</v>
      </c>
    </row>
    <row r="79" spans="3:19" ht="90.75" thickBot="1" x14ac:dyDescent="0.3">
      <c r="C79" s="13" t="s">
        <v>54</v>
      </c>
      <c r="D79" s="13"/>
      <c r="E79" s="34" t="s">
        <v>6517</v>
      </c>
      <c r="F79" s="13" t="s">
        <v>6516</v>
      </c>
      <c r="G79" s="34" t="s">
        <v>6515</v>
      </c>
      <c r="H79" s="13" t="s">
        <v>6603</v>
      </c>
      <c r="I79" s="34" t="s">
        <v>6602</v>
      </c>
      <c r="J79" s="34" t="s">
        <v>6601</v>
      </c>
      <c r="K79" s="13" t="s">
        <v>6600</v>
      </c>
      <c r="L79" s="37">
        <v>98296099066</v>
      </c>
      <c r="M79" s="31" t="s">
        <v>6599</v>
      </c>
      <c r="N79" s="13">
        <v>360</v>
      </c>
      <c r="O79" s="37">
        <v>21607296368</v>
      </c>
      <c r="P79" s="36">
        <v>1</v>
      </c>
      <c r="Q79" s="35" t="s">
        <v>6509</v>
      </c>
      <c r="R79" s="31" t="s">
        <v>6508</v>
      </c>
      <c r="S79" s="34" t="s">
        <v>6598</v>
      </c>
    </row>
    <row r="80" spans="3:19" ht="105.75" thickBot="1" x14ac:dyDescent="0.3">
      <c r="C80" s="13" t="s">
        <v>54</v>
      </c>
      <c r="D80" s="13"/>
      <c r="E80" s="34" t="s">
        <v>6517</v>
      </c>
      <c r="F80" s="13" t="s">
        <v>6516</v>
      </c>
      <c r="G80" s="34" t="s">
        <v>6515</v>
      </c>
      <c r="H80" s="13" t="s">
        <v>6514</v>
      </c>
      <c r="I80" s="38" t="s">
        <v>6556</v>
      </c>
      <c r="J80" s="34" t="s">
        <v>6597</v>
      </c>
      <c r="K80" s="13" t="s">
        <v>6554</v>
      </c>
      <c r="L80" s="37">
        <v>3829615066</v>
      </c>
      <c r="M80" s="31" t="s">
        <v>6553</v>
      </c>
      <c r="N80" s="13">
        <v>360</v>
      </c>
      <c r="O80" s="37">
        <v>1770342820</v>
      </c>
      <c r="P80" s="36">
        <v>1</v>
      </c>
      <c r="Q80" s="35" t="s">
        <v>6596</v>
      </c>
      <c r="R80" s="31" t="s">
        <v>6508</v>
      </c>
      <c r="S80" s="34" t="s">
        <v>6595</v>
      </c>
    </row>
    <row r="81" spans="3:19" ht="105.75" thickBot="1" x14ac:dyDescent="0.3">
      <c r="C81" s="13" t="s">
        <v>54</v>
      </c>
      <c r="D81" s="13"/>
      <c r="E81" s="34" t="s">
        <v>6517</v>
      </c>
      <c r="F81" s="13" t="s">
        <v>6516</v>
      </c>
      <c r="G81" s="34" t="s">
        <v>6515</v>
      </c>
      <c r="H81" s="13" t="s">
        <v>6514</v>
      </c>
      <c r="I81" s="38" t="s">
        <v>6556</v>
      </c>
      <c r="J81" s="34" t="s">
        <v>6594</v>
      </c>
      <c r="K81" s="13" t="s">
        <v>6554</v>
      </c>
      <c r="L81" s="37">
        <v>3829615066</v>
      </c>
      <c r="M81" s="31" t="s">
        <v>6553</v>
      </c>
      <c r="N81" s="13">
        <v>360</v>
      </c>
      <c r="O81" s="37">
        <v>1770342820</v>
      </c>
      <c r="P81" s="36">
        <v>1</v>
      </c>
      <c r="Q81" s="35" t="s">
        <v>6593</v>
      </c>
      <c r="R81" s="31" t="s">
        <v>6508</v>
      </c>
      <c r="S81" s="34" t="s">
        <v>6592</v>
      </c>
    </row>
    <row r="82" spans="3:19" ht="165" customHeight="1" thickBot="1" x14ac:dyDescent="0.3">
      <c r="C82" s="13" t="s">
        <v>54</v>
      </c>
      <c r="D82" s="13"/>
      <c r="E82" s="34" t="s">
        <v>6517</v>
      </c>
      <c r="F82" s="13" t="s">
        <v>6516</v>
      </c>
      <c r="G82" s="34" t="s">
        <v>6515</v>
      </c>
      <c r="H82" s="13" t="s">
        <v>6514</v>
      </c>
      <c r="I82" s="34" t="s">
        <v>6513</v>
      </c>
      <c r="J82" s="34" t="s">
        <v>6591</v>
      </c>
      <c r="K82" s="13" t="s">
        <v>6511</v>
      </c>
      <c r="L82" s="37">
        <v>5779000000</v>
      </c>
      <c r="M82" s="13" t="s">
        <v>6565</v>
      </c>
      <c r="N82" s="13">
        <v>360</v>
      </c>
      <c r="O82" s="37">
        <v>4343853864</v>
      </c>
      <c r="P82" s="36">
        <v>1</v>
      </c>
      <c r="Q82" s="35" t="s">
        <v>6509</v>
      </c>
      <c r="R82" s="31" t="s">
        <v>6508</v>
      </c>
      <c r="S82" s="34" t="s">
        <v>6590</v>
      </c>
    </row>
    <row r="83" spans="3:19" ht="116.25" customHeight="1" thickBot="1" x14ac:dyDescent="0.3">
      <c r="C83" s="13" t="s">
        <v>54</v>
      </c>
      <c r="D83" s="13"/>
      <c r="E83" s="34" t="s">
        <v>6517</v>
      </c>
      <c r="F83" s="13" t="s">
        <v>6516</v>
      </c>
      <c r="G83" s="34" t="s">
        <v>6515</v>
      </c>
      <c r="H83" s="13" t="s">
        <v>6514</v>
      </c>
      <c r="I83" s="34" t="s">
        <v>6513</v>
      </c>
      <c r="J83" s="34" t="s">
        <v>6589</v>
      </c>
      <c r="K83" s="13" t="s">
        <v>6511</v>
      </c>
      <c r="L83" s="37">
        <v>5779000000</v>
      </c>
      <c r="M83" s="13" t="s">
        <v>6565</v>
      </c>
      <c r="N83" s="13">
        <v>360</v>
      </c>
      <c r="O83" s="37">
        <v>4343853864</v>
      </c>
      <c r="P83" s="36">
        <v>1</v>
      </c>
      <c r="Q83" s="35" t="s">
        <v>6509</v>
      </c>
      <c r="R83" s="31" t="s">
        <v>6508</v>
      </c>
      <c r="S83" s="34" t="s">
        <v>6588</v>
      </c>
    </row>
    <row r="84" spans="3:19" ht="75.75" customHeight="1" thickBot="1" x14ac:dyDescent="0.3">
      <c r="C84" s="13" t="s">
        <v>54</v>
      </c>
      <c r="D84" s="13"/>
      <c r="E84" s="34" t="s">
        <v>6517</v>
      </c>
      <c r="F84" s="13" t="s">
        <v>6516</v>
      </c>
      <c r="G84" s="34" t="s">
        <v>6515</v>
      </c>
      <c r="H84" s="13" t="s">
        <v>6514</v>
      </c>
      <c r="I84" s="34" t="s">
        <v>6513</v>
      </c>
      <c r="J84" s="34" t="s">
        <v>6587</v>
      </c>
      <c r="K84" s="13" t="s">
        <v>6511</v>
      </c>
      <c r="L84" s="37">
        <v>5779000000</v>
      </c>
      <c r="M84" s="13" t="s">
        <v>6565</v>
      </c>
      <c r="N84" s="13">
        <v>360</v>
      </c>
      <c r="O84" s="37">
        <v>4343853864</v>
      </c>
      <c r="P84" s="36">
        <v>1</v>
      </c>
      <c r="Q84" s="35" t="s">
        <v>6509</v>
      </c>
      <c r="R84" s="31" t="s">
        <v>6508</v>
      </c>
      <c r="S84" s="34" t="s">
        <v>6586</v>
      </c>
    </row>
    <row r="85" spans="3:19" ht="90.75" customHeight="1" thickBot="1" x14ac:dyDescent="0.3">
      <c r="C85" s="13" t="s">
        <v>54</v>
      </c>
      <c r="D85" s="13"/>
      <c r="E85" s="34" t="s">
        <v>6517</v>
      </c>
      <c r="F85" s="13" t="s">
        <v>6516</v>
      </c>
      <c r="G85" s="34" t="s">
        <v>6515</v>
      </c>
      <c r="H85" s="13" t="s">
        <v>6514</v>
      </c>
      <c r="I85" s="34" t="s">
        <v>6513</v>
      </c>
      <c r="J85" s="34" t="s">
        <v>6585</v>
      </c>
      <c r="K85" s="13" t="s">
        <v>6511</v>
      </c>
      <c r="L85" s="37">
        <v>5779000000</v>
      </c>
      <c r="M85" s="13" t="s">
        <v>6565</v>
      </c>
      <c r="N85" s="13">
        <v>360</v>
      </c>
      <c r="O85" s="37">
        <v>4343853864</v>
      </c>
      <c r="P85" s="36">
        <v>1</v>
      </c>
      <c r="Q85" s="35" t="s">
        <v>6509</v>
      </c>
      <c r="R85" s="31" t="s">
        <v>6508</v>
      </c>
      <c r="S85" s="34" t="s">
        <v>6584</v>
      </c>
    </row>
    <row r="86" spans="3:19" ht="60.75" thickBot="1" x14ac:dyDescent="0.3">
      <c r="C86" s="13" t="s">
        <v>54</v>
      </c>
      <c r="D86" s="13"/>
      <c r="E86" s="34" t="s">
        <v>6517</v>
      </c>
      <c r="F86" s="13" t="s">
        <v>6516</v>
      </c>
      <c r="G86" s="34" t="s">
        <v>6515</v>
      </c>
      <c r="H86" s="13" t="s">
        <v>6514</v>
      </c>
      <c r="I86" s="34" t="s">
        <v>6513</v>
      </c>
      <c r="J86" s="34" t="s">
        <v>6583</v>
      </c>
      <c r="K86" s="13" t="s">
        <v>6511</v>
      </c>
      <c r="L86" s="37">
        <v>5779000000</v>
      </c>
      <c r="M86" s="13" t="s">
        <v>6565</v>
      </c>
      <c r="N86" s="13">
        <v>360</v>
      </c>
      <c r="O86" s="37">
        <v>4343853864</v>
      </c>
      <c r="P86" s="36">
        <v>1</v>
      </c>
      <c r="Q86" s="35" t="s">
        <v>6509</v>
      </c>
      <c r="R86" s="31" t="s">
        <v>6508</v>
      </c>
      <c r="S86" s="34" t="s">
        <v>6582</v>
      </c>
    </row>
    <row r="87" spans="3:19" ht="90.75" thickBot="1" x14ac:dyDescent="0.3">
      <c r="C87" s="13" t="s">
        <v>54</v>
      </c>
      <c r="D87" s="13"/>
      <c r="E87" s="34" t="s">
        <v>6517</v>
      </c>
      <c r="F87" s="13" t="s">
        <v>6516</v>
      </c>
      <c r="G87" s="34" t="s">
        <v>6515</v>
      </c>
      <c r="H87" s="13" t="s">
        <v>6514</v>
      </c>
      <c r="I87" s="34" t="s">
        <v>6513</v>
      </c>
      <c r="J87" s="34" t="s">
        <v>6581</v>
      </c>
      <c r="K87" s="13" t="s">
        <v>6511</v>
      </c>
      <c r="L87" s="37">
        <v>5779000000</v>
      </c>
      <c r="M87" s="13" t="s">
        <v>6510</v>
      </c>
      <c r="N87" s="13">
        <v>360</v>
      </c>
      <c r="O87" s="37">
        <v>4343853864</v>
      </c>
      <c r="P87" s="36">
        <v>1</v>
      </c>
      <c r="Q87" s="35" t="s">
        <v>6509</v>
      </c>
      <c r="R87" s="31" t="s">
        <v>6508</v>
      </c>
      <c r="S87" s="34" t="s">
        <v>6580</v>
      </c>
    </row>
    <row r="88" spans="3:19" ht="60.75" customHeight="1" thickBot="1" x14ac:dyDescent="0.3">
      <c r="C88" s="13" t="s">
        <v>54</v>
      </c>
      <c r="D88" s="13"/>
      <c r="E88" s="34" t="s">
        <v>6517</v>
      </c>
      <c r="F88" s="13" t="s">
        <v>6516</v>
      </c>
      <c r="G88" s="34" t="s">
        <v>6515</v>
      </c>
      <c r="H88" s="13" t="e">
        <v>#N/A</v>
      </c>
      <c r="I88" s="34" t="s">
        <v>6538</v>
      </c>
      <c r="J88" s="34" t="s">
        <v>6579</v>
      </c>
      <c r="K88" s="13" t="s">
        <v>6536</v>
      </c>
      <c r="L88" s="37">
        <v>5933898913</v>
      </c>
      <c r="M88" s="13" t="s">
        <v>6510</v>
      </c>
      <c r="N88" s="13">
        <v>360</v>
      </c>
      <c r="O88" s="37">
        <v>5229842658</v>
      </c>
      <c r="P88" s="36">
        <v>1</v>
      </c>
      <c r="Q88" s="35" t="s">
        <v>6578</v>
      </c>
      <c r="R88" s="31" t="s">
        <v>6508</v>
      </c>
      <c r="S88" s="34" t="s">
        <v>6577</v>
      </c>
    </row>
    <row r="89" spans="3:19" ht="60.75" thickBot="1" x14ac:dyDescent="0.3">
      <c r="C89" s="13" t="s">
        <v>54</v>
      </c>
      <c r="D89" s="13"/>
      <c r="E89" s="34" t="s">
        <v>6517</v>
      </c>
      <c r="F89" s="13" t="s">
        <v>6516</v>
      </c>
      <c r="G89" s="34" t="s">
        <v>6515</v>
      </c>
      <c r="H89" s="13" t="e">
        <v>#N/A</v>
      </c>
      <c r="I89" s="34" t="s">
        <v>6538</v>
      </c>
      <c r="J89" s="34" t="s">
        <v>6576</v>
      </c>
      <c r="K89" s="13" t="s">
        <v>6536</v>
      </c>
      <c r="L89" s="37">
        <v>5933898913</v>
      </c>
      <c r="M89" s="13" t="s">
        <v>6510</v>
      </c>
      <c r="N89" s="13">
        <v>360</v>
      </c>
      <c r="O89" s="37">
        <v>5229842658</v>
      </c>
      <c r="P89" s="36">
        <v>1</v>
      </c>
      <c r="Q89" s="35" t="s">
        <v>6509</v>
      </c>
      <c r="R89" s="31" t="s">
        <v>6508</v>
      </c>
      <c r="S89" s="34" t="s">
        <v>6575</v>
      </c>
    </row>
    <row r="90" spans="3:19" ht="60.75" thickBot="1" x14ac:dyDescent="0.3">
      <c r="C90" s="13" t="s">
        <v>54</v>
      </c>
      <c r="D90" s="13"/>
      <c r="E90" s="34" t="s">
        <v>6517</v>
      </c>
      <c r="F90" s="13" t="s">
        <v>6516</v>
      </c>
      <c r="G90" s="34" t="s">
        <v>6515</v>
      </c>
      <c r="H90" s="13" t="s">
        <v>6514</v>
      </c>
      <c r="I90" s="34" t="s">
        <v>6513</v>
      </c>
      <c r="J90" s="34" t="s">
        <v>6574</v>
      </c>
      <c r="K90" s="13" t="s">
        <v>6511</v>
      </c>
      <c r="L90" s="37">
        <v>5779000000</v>
      </c>
      <c r="M90" s="13" t="s">
        <v>6565</v>
      </c>
      <c r="N90" s="13">
        <v>360</v>
      </c>
      <c r="O90" s="37">
        <v>4343853864</v>
      </c>
      <c r="P90" s="36">
        <v>1</v>
      </c>
      <c r="Q90" s="35" t="s">
        <v>6509</v>
      </c>
      <c r="R90" s="31" t="s">
        <v>6508</v>
      </c>
      <c r="S90" s="34" t="s">
        <v>6573</v>
      </c>
    </row>
    <row r="91" spans="3:19" ht="75.75" thickBot="1" x14ac:dyDescent="0.3">
      <c r="C91" s="13" t="s">
        <v>54</v>
      </c>
      <c r="D91" s="13"/>
      <c r="E91" s="34" t="s">
        <v>6517</v>
      </c>
      <c r="F91" s="13" t="s">
        <v>6516</v>
      </c>
      <c r="G91" s="34" t="s">
        <v>6515</v>
      </c>
      <c r="H91" s="13" t="s">
        <v>6514</v>
      </c>
      <c r="I91" s="34" t="s">
        <v>6513</v>
      </c>
      <c r="J91" s="34" t="s">
        <v>6572</v>
      </c>
      <c r="K91" s="13" t="s">
        <v>6511</v>
      </c>
      <c r="L91" s="37">
        <v>5779000000</v>
      </c>
      <c r="M91" s="13" t="s">
        <v>6565</v>
      </c>
      <c r="N91" s="13">
        <v>360</v>
      </c>
      <c r="O91" s="37">
        <v>4343853864</v>
      </c>
      <c r="P91" s="36">
        <v>1</v>
      </c>
      <c r="Q91" s="35" t="s">
        <v>6509</v>
      </c>
      <c r="R91" s="31" t="s">
        <v>6508</v>
      </c>
      <c r="S91" s="34" t="s">
        <v>6571</v>
      </c>
    </row>
    <row r="92" spans="3:19" ht="75.75" customHeight="1" thickBot="1" x14ac:dyDescent="0.3">
      <c r="C92" s="13" t="s">
        <v>54</v>
      </c>
      <c r="D92" s="13"/>
      <c r="E92" s="34" t="s">
        <v>6517</v>
      </c>
      <c r="F92" s="13" t="s">
        <v>6516</v>
      </c>
      <c r="G92" s="34" t="s">
        <v>6515</v>
      </c>
      <c r="H92" s="13" t="s">
        <v>6514</v>
      </c>
      <c r="I92" s="34" t="s">
        <v>6513</v>
      </c>
      <c r="J92" s="34" t="s">
        <v>6570</v>
      </c>
      <c r="K92" s="13" t="s">
        <v>6511</v>
      </c>
      <c r="L92" s="37">
        <v>5779000000</v>
      </c>
      <c r="M92" s="13" t="s">
        <v>6565</v>
      </c>
      <c r="N92" s="13">
        <v>360</v>
      </c>
      <c r="O92" s="37">
        <v>4343853864</v>
      </c>
      <c r="P92" s="36">
        <v>1</v>
      </c>
      <c r="Q92" s="35" t="s">
        <v>6509</v>
      </c>
      <c r="R92" s="31" t="s">
        <v>6508</v>
      </c>
      <c r="S92" s="34" t="s">
        <v>6569</v>
      </c>
    </row>
    <row r="93" spans="3:19" ht="75.75" thickBot="1" x14ac:dyDescent="0.3">
      <c r="C93" s="13" t="s">
        <v>54</v>
      </c>
      <c r="D93" s="13"/>
      <c r="E93" s="34" t="s">
        <v>6517</v>
      </c>
      <c r="F93" s="13" t="s">
        <v>6516</v>
      </c>
      <c r="G93" s="34" t="s">
        <v>6515</v>
      </c>
      <c r="H93" s="13" t="s">
        <v>6514</v>
      </c>
      <c r="I93" s="34" t="s">
        <v>6513</v>
      </c>
      <c r="J93" s="34" t="s">
        <v>6568</v>
      </c>
      <c r="K93" s="13" t="s">
        <v>6511</v>
      </c>
      <c r="L93" s="37">
        <v>5779000000</v>
      </c>
      <c r="M93" s="13" t="s">
        <v>6565</v>
      </c>
      <c r="N93" s="13">
        <v>360</v>
      </c>
      <c r="O93" s="37">
        <v>4343853864</v>
      </c>
      <c r="P93" s="36">
        <v>1</v>
      </c>
      <c r="Q93" s="35" t="s">
        <v>6509</v>
      </c>
      <c r="R93" s="31" t="s">
        <v>6508</v>
      </c>
      <c r="S93" s="34" t="s">
        <v>6567</v>
      </c>
    </row>
    <row r="94" spans="3:19" ht="60.75" customHeight="1" thickBot="1" x14ac:dyDescent="0.3">
      <c r="C94" s="13" t="s">
        <v>54</v>
      </c>
      <c r="D94" s="13"/>
      <c r="E94" s="34" t="s">
        <v>6517</v>
      </c>
      <c r="F94" s="13" t="s">
        <v>6516</v>
      </c>
      <c r="G94" s="34" t="s">
        <v>6515</v>
      </c>
      <c r="H94" s="13" t="s">
        <v>6514</v>
      </c>
      <c r="I94" s="34" t="s">
        <v>6513</v>
      </c>
      <c r="J94" s="34" t="s">
        <v>6566</v>
      </c>
      <c r="K94" s="13" t="s">
        <v>6511</v>
      </c>
      <c r="L94" s="37">
        <v>5779000000</v>
      </c>
      <c r="M94" s="13" t="s">
        <v>6565</v>
      </c>
      <c r="N94" s="13">
        <v>360</v>
      </c>
      <c r="O94" s="37">
        <v>4343853864</v>
      </c>
      <c r="P94" s="36">
        <v>1</v>
      </c>
      <c r="Q94" s="35" t="s">
        <v>6509</v>
      </c>
      <c r="R94" s="31" t="s">
        <v>6508</v>
      </c>
      <c r="S94" s="34" t="s">
        <v>6564</v>
      </c>
    </row>
    <row r="95" spans="3:19" ht="75.75" customHeight="1" thickBot="1" x14ac:dyDescent="0.3">
      <c r="C95" s="13" t="s">
        <v>54</v>
      </c>
      <c r="D95" s="13"/>
      <c r="E95" s="34" t="s">
        <v>6517</v>
      </c>
      <c r="F95" s="13" t="s">
        <v>6516</v>
      </c>
      <c r="G95" s="34" t="s">
        <v>6515</v>
      </c>
      <c r="H95" s="13" t="e">
        <v>#N/A</v>
      </c>
      <c r="I95" s="34" t="s">
        <v>6538</v>
      </c>
      <c r="J95" s="34" t="s">
        <v>6563</v>
      </c>
      <c r="K95" s="13" t="s">
        <v>6536</v>
      </c>
      <c r="L95" s="37">
        <v>5933898913</v>
      </c>
      <c r="M95" s="13" t="s">
        <v>6510</v>
      </c>
      <c r="N95" s="13">
        <v>360</v>
      </c>
      <c r="O95" s="37">
        <v>5229842658</v>
      </c>
      <c r="P95" s="36">
        <v>1</v>
      </c>
      <c r="Q95" s="35" t="s">
        <v>6509</v>
      </c>
      <c r="R95" s="31" t="s">
        <v>6508</v>
      </c>
      <c r="S95" s="34" t="s">
        <v>6562</v>
      </c>
    </row>
    <row r="96" spans="3:19" ht="90.75" thickBot="1" x14ac:dyDescent="0.3">
      <c r="C96" s="13" t="s">
        <v>54</v>
      </c>
      <c r="D96" s="13"/>
      <c r="E96" s="34" t="s">
        <v>6517</v>
      </c>
      <c r="F96" s="13" t="s">
        <v>6516</v>
      </c>
      <c r="G96" s="34" t="s">
        <v>6515</v>
      </c>
      <c r="H96" s="13" t="e">
        <v>#N/A</v>
      </c>
      <c r="I96" s="34" t="s">
        <v>6538</v>
      </c>
      <c r="J96" s="34" t="s">
        <v>6561</v>
      </c>
      <c r="K96" s="13" t="s">
        <v>6536</v>
      </c>
      <c r="L96" s="37">
        <v>5933898913</v>
      </c>
      <c r="M96" s="13" t="s">
        <v>6510</v>
      </c>
      <c r="N96" s="13">
        <v>360</v>
      </c>
      <c r="O96" s="37">
        <v>5229842658</v>
      </c>
      <c r="P96" s="36">
        <v>1</v>
      </c>
      <c r="Q96" s="35" t="s">
        <v>6509</v>
      </c>
      <c r="R96" s="31" t="s">
        <v>6508</v>
      </c>
      <c r="S96" s="34" t="s">
        <v>6560</v>
      </c>
    </row>
    <row r="97" spans="3:19" ht="105.75" customHeight="1" thickBot="1" x14ac:dyDescent="0.3">
      <c r="C97" s="13" t="s">
        <v>54</v>
      </c>
      <c r="D97" s="13"/>
      <c r="E97" s="34" t="s">
        <v>6517</v>
      </c>
      <c r="F97" s="13" t="s">
        <v>6516</v>
      </c>
      <c r="G97" s="34" t="s">
        <v>6515</v>
      </c>
      <c r="H97" s="13" t="s">
        <v>6514</v>
      </c>
      <c r="I97" s="38" t="s">
        <v>6556</v>
      </c>
      <c r="J97" s="34" t="s">
        <v>6559</v>
      </c>
      <c r="K97" s="13" t="s">
        <v>6554</v>
      </c>
      <c r="L97" s="37">
        <v>3829615066</v>
      </c>
      <c r="M97" s="31" t="s">
        <v>6553</v>
      </c>
      <c r="N97" s="13">
        <v>360</v>
      </c>
      <c r="O97" s="37">
        <v>1770342820</v>
      </c>
      <c r="P97" s="36">
        <v>1</v>
      </c>
      <c r="Q97" s="35" t="s">
        <v>6558</v>
      </c>
      <c r="R97" s="31" t="s">
        <v>6508</v>
      </c>
      <c r="S97" s="34" t="s">
        <v>6557</v>
      </c>
    </row>
    <row r="98" spans="3:19" ht="105.75" thickBot="1" x14ac:dyDescent="0.3">
      <c r="C98" s="13" t="s">
        <v>54</v>
      </c>
      <c r="D98" s="13"/>
      <c r="E98" s="34" t="s">
        <v>6517</v>
      </c>
      <c r="F98" s="13" t="s">
        <v>6516</v>
      </c>
      <c r="G98" s="34" t="s">
        <v>6515</v>
      </c>
      <c r="H98" s="13" t="s">
        <v>6514</v>
      </c>
      <c r="I98" s="38" t="s">
        <v>6556</v>
      </c>
      <c r="J98" s="34" t="s">
        <v>6555</v>
      </c>
      <c r="K98" s="13" t="s">
        <v>6554</v>
      </c>
      <c r="L98" s="37">
        <v>3829615066</v>
      </c>
      <c r="M98" s="31" t="s">
        <v>6553</v>
      </c>
      <c r="N98" s="13">
        <v>360</v>
      </c>
      <c r="O98" s="37">
        <v>1770342820</v>
      </c>
      <c r="P98" s="36">
        <v>1</v>
      </c>
      <c r="Q98" s="35" t="s">
        <v>6509</v>
      </c>
      <c r="R98" s="31" t="s">
        <v>6508</v>
      </c>
      <c r="S98" s="34" t="s">
        <v>6552</v>
      </c>
    </row>
    <row r="99" spans="3:19" ht="60.75" customHeight="1" thickBot="1" x14ac:dyDescent="0.3">
      <c r="C99" s="13" t="s">
        <v>54</v>
      </c>
      <c r="D99" s="13"/>
      <c r="E99" s="34" t="s">
        <v>6517</v>
      </c>
      <c r="F99" s="13" t="s">
        <v>6516</v>
      </c>
      <c r="G99" s="34" t="s">
        <v>6515</v>
      </c>
      <c r="H99" s="13" t="e">
        <v>#N/A</v>
      </c>
      <c r="I99" s="34" t="s">
        <v>6538</v>
      </c>
      <c r="J99" s="34" t="s">
        <v>6551</v>
      </c>
      <c r="K99" s="13" t="s">
        <v>6536</v>
      </c>
      <c r="L99" s="37">
        <v>5933898913</v>
      </c>
      <c r="M99" s="13" t="s">
        <v>6510</v>
      </c>
      <c r="N99" s="13">
        <v>360</v>
      </c>
      <c r="O99" s="37">
        <v>5229842658</v>
      </c>
      <c r="P99" s="36">
        <v>1</v>
      </c>
      <c r="Q99" s="35" t="s">
        <v>6509</v>
      </c>
      <c r="R99" s="31" t="s">
        <v>6508</v>
      </c>
      <c r="S99" s="34" t="s">
        <v>6550</v>
      </c>
    </row>
    <row r="100" spans="3:19" ht="60.75" thickBot="1" x14ac:dyDescent="0.3">
      <c r="C100" s="13" t="s">
        <v>54</v>
      </c>
      <c r="D100" s="13"/>
      <c r="E100" s="34" t="s">
        <v>6517</v>
      </c>
      <c r="F100" s="13" t="s">
        <v>6516</v>
      </c>
      <c r="G100" s="34" t="s">
        <v>6515</v>
      </c>
      <c r="H100" s="13" t="e">
        <v>#N/A</v>
      </c>
      <c r="I100" s="34" t="s">
        <v>6538</v>
      </c>
      <c r="J100" s="34" t="s">
        <v>6549</v>
      </c>
      <c r="K100" s="13" t="s">
        <v>6536</v>
      </c>
      <c r="L100" s="37">
        <v>5933898913</v>
      </c>
      <c r="M100" s="13" t="s">
        <v>6510</v>
      </c>
      <c r="N100" s="13">
        <v>360</v>
      </c>
      <c r="O100" s="37">
        <v>5229842658</v>
      </c>
      <c r="P100" s="36">
        <v>1</v>
      </c>
      <c r="Q100" s="35" t="s">
        <v>6509</v>
      </c>
      <c r="R100" s="31" t="s">
        <v>6508</v>
      </c>
      <c r="S100" s="34" t="s">
        <v>6548</v>
      </c>
    </row>
    <row r="101" spans="3:19" ht="60.75" thickBot="1" x14ac:dyDescent="0.3">
      <c r="C101" s="13" t="s">
        <v>54</v>
      </c>
      <c r="D101" s="13"/>
      <c r="E101" s="34" t="s">
        <v>6517</v>
      </c>
      <c r="F101" s="13" t="s">
        <v>6516</v>
      </c>
      <c r="G101" s="34" t="s">
        <v>6515</v>
      </c>
      <c r="H101" s="13" t="e">
        <v>#N/A</v>
      </c>
      <c r="I101" s="34" t="s">
        <v>6538</v>
      </c>
      <c r="J101" s="34" t="s">
        <v>6547</v>
      </c>
      <c r="K101" s="13" t="s">
        <v>6536</v>
      </c>
      <c r="L101" s="37">
        <v>5933898913</v>
      </c>
      <c r="M101" s="13" t="s">
        <v>6510</v>
      </c>
      <c r="N101" s="13">
        <v>360</v>
      </c>
      <c r="O101" s="37">
        <v>5229842658</v>
      </c>
      <c r="P101" s="36">
        <v>1</v>
      </c>
      <c r="Q101" s="35" t="s">
        <v>6509</v>
      </c>
      <c r="R101" s="31" t="s">
        <v>6508</v>
      </c>
      <c r="S101" s="34" t="s">
        <v>6546</v>
      </c>
    </row>
    <row r="102" spans="3:19" ht="90.75" customHeight="1" thickBot="1" x14ac:dyDescent="0.3">
      <c r="C102" s="13" t="s">
        <v>54</v>
      </c>
      <c r="D102" s="13"/>
      <c r="E102" s="34" t="s">
        <v>6517</v>
      </c>
      <c r="F102" s="13" t="s">
        <v>6516</v>
      </c>
      <c r="G102" s="34" t="s">
        <v>6515</v>
      </c>
      <c r="H102" s="13" t="e">
        <v>#N/A</v>
      </c>
      <c r="I102" s="34" t="s">
        <v>6538</v>
      </c>
      <c r="J102" s="34" t="s">
        <v>6545</v>
      </c>
      <c r="K102" s="13" t="s">
        <v>6536</v>
      </c>
      <c r="L102" s="37">
        <v>5933898913</v>
      </c>
      <c r="M102" s="13" t="s">
        <v>6510</v>
      </c>
      <c r="N102" s="13">
        <v>360</v>
      </c>
      <c r="O102" s="37">
        <v>5229842658</v>
      </c>
      <c r="P102" s="36">
        <v>1</v>
      </c>
      <c r="Q102" s="35" t="s">
        <v>6509</v>
      </c>
      <c r="R102" s="31" t="s">
        <v>6508</v>
      </c>
      <c r="S102" s="34" t="s">
        <v>6544</v>
      </c>
    </row>
    <row r="103" spans="3:19" ht="90.75" thickBot="1" x14ac:dyDescent="0.3">
      <c r="C103" s="13" t="s">
        <v>54</v>
      </c>
      <c r="D103" s="13"/>
      <c r="E103" s="34" t="s">
        <v>6517</v>
      </c>
      <c r="F103" s="13" t="s">
        <v>6516</v>
      </c>
      <c r="G103" s="34" t="s">
        <v>6515</v>
      </c>
      <c r="H103" s="13" t="s">
        <v>6514</v>
      </c>
      <c r="I103" s="34" t="s">
        <v>6513</v>
      </c>
      <c r="J103" s="34" t="s">
        <v>6543</v>
      </c>
      <c r="K103" s="13" t="s">
        <v>6511</v>
      </c>
      <c r="L103" s="37">
        <v>5779000000</v>
      </c>
      <c r="M103" s="31" t="s">
        <v>6542</v>
      </c>
      <c r="N103" s="13">
        <v>360</v>
      </c>
      <c r="O103" s="37">
        <v>4343853864</v>
      </c>
      <c r="P103" s="36">
        <v>1</v>
      </c>
      <c r="Q103" s="35" t="s">
        <v>6509</v>
      </c>
      <c r="R103" s="31" t="s">
        <v>6508</v>
      </c>
      <c r="S103" s="34" t="s">
        <v>6541</v>
      </c>
    </row>
    <row r="104" spans="3:19" ht="75.75" thickBot="1" x14ac:dyDescent="0.3">
      <c r="C104" s="13" t="s">
        <v>54</v>
      </c>
      <c r="D104" s="13"/>
      <c r="E104" s="34" t="s">
        <v>6517</v>
      </c>
      <c r="F104" s="13" t="s">
        <v>6516</v>
      </c>
      <c r="G104" s="34" t="s">
        <v>6515</v>
      </c>
      <c r="H104" s="13" t="e">
        <v>#N/A</v>
      </c>
      <c r="I104" s="34" t="s">
        <v>6538</v>
      </c>
      <c r="J104" s="34" t="s">
        <v>6540</v>
      </c>
      <c r="K104" s="13" t="s">
        <v>6536</v>
      </c>
      <c r="L104" s="37">
        <v>5933898913</v>
      </c>
      <c r="M104" s="13" t="s">
        <v>6510</v>
      </c>
      <c r="N104" s="13">
        <v>360</v>
      </c>
      <c r="O104" s="37">
        <v>5229842658</v>
      </c>
      <c r="P104" s="36">
        <v>1</v>
      </c>
      <c r="Q104" s="35" t="s">
        <v>6509</v>
      </c>
      <c r="R104" s="31" t="s">
        <v>6508</v>
      </c>
      <c r="S104" s="34" t="s">
        <v>6539</v>
      </c>
    </row>
    <row r="105" spans="3:19" ht="105.75" thickBot="1" x14ac:dyDescent="0.3">
      <c r="C105" s="13" t="s">
        <v>54</v>
      </c>
      <c r="D105" s="13"/>
      <c r="E105" s="34" t="s">
        <v>6517</v>
      </c>
      <c r="F105" s="13" t="s">
        <v>6516</v>
      </c>
      <c r="G105" s="34" t="s">
        <v>6515</v>
      </c>
      <c r="H105" s="13" t="e">
        <v>#N/A</v>
      </c>
      <c r="I105" s="34" t="s">
        <v>6538</v>
      </c>
      <c r="J105" s="34" t="s">
        <v>6537</v>
      </c>
      <c r="K105" s="13" t="s">
        <v>6536</v>
      </c>
      <c r="L105" s="37">
        <v>5933898913</v>
      </c>
      <c r="M105" s="13" t="s">
        <v>6510</v>
      </c>
      <c r="N105" s="13">
        <v>360</v>
      </c>
      <c r="O105" s="37">
        <v>5229842658</v>
      </c>
      <c r="P105" s="36">
        <v>1</v>
      </c>
      <c r="Q105" s="35" t="s">
        <v>6509</v>
      </c>
      <c r="R105" s="31" t="s">
        <v>6508</v>
      </c>
      <c r="S105" s="34" t="s">
        <v>6535</v>
      </c>
    </row>
    <row r="106" spans="3:19" ht="78" customHeight="1" thickBot="1" x14ac:dyDescent="0.3">
      <c r="C106" s="13" t="s">
        <v>54</v>
      </c>
      <c r="D106" s="13"/>
      <c r="E106" s="34" t="s">
        <v>6517</v>
      </c>
      <c r="F106" s="13" t="s">
        <v>6516</v>
      </c>
      <c r="G106" s="34" t="s">
        <v>6515</v>
      </c>
      <c r="H106" s="13" t="s">
        <v>6514</v>
      </c>
      <c r="I106" s="34" t="s">
        <v>6513</v>
      </c>
      <c r="J106" s="34" t="s">
        <v>6534</v>
      </c>
      <c r="K106" s="13" t="s">
        <v>6511</v>
      </c>
      <c r="L106" s="37">
        <v>5779000000</v>
      </c>
      <c r="M106" s="13" t="s">
        <v>6510</v>
      </c>
      <c r="N106" s="13">
        <v>360</v>
      </c>
      <c r="O106" s="37">
        <v>4343853864</v>
      </c>
      <c r="P106" s="36">
        <v>1</v>
      </c>
      <c r="Q106" s="35" t="s">
        <v>6509</v>
      </c>
      <c r="R106" s="31" t="s">
        <v>6508</v>
      </c>
      <c r="S106" s="34" t="s">
        <v>6533</v>
      </c>
    </row>
    <row r="107" spans="3:19" ht="60.75" customHeight="1" thickBot="1" x14ac:dyDescent="0.3">
      <c r="C107" s="13" t="s">
        <v>54</v>
      </c>
      <c r="D107" s="13"/>
      <c r="E107" s="34" t="s">
        <v>6517</v>
      </c>
      <c r="F107" s="13" t="s">
        <v>6516</v>
      </c>
      <c r="G107" s="34" t="s">
        <v>6515</v>
      </c>
      <c r="H107" s="13" t="s">
        <v>6514</v>
      </c>
      <c r="I107" s="34" t="s">
        <v>6532</v>
      </c>
      <c r="J107" s="34" t="s">
        <v>6531</v>
      </c>
      <c r="K107" s="13" t="s">
        <v>6530</v>
      </c>
      <c r="L107" s="37">
        <v>3558544050</v>
      </c>
      <c r="M107" s="13" t="s">
        <v>6510</v>
      </c>
      <c r="N107" s="13">
        <v>360</v>
      </c>
      <c r="O107" s="37">
        <v>2439191938</v>
      </c>
      <c r="P107" s="36">
        <v>1</v>
      </c>
      <c r="Q107" s="35" t="s">
        <v>6529</v>
      </c>
      <c r="R107" s="31" t="s">
        <v>6508</v>
      </c>
      <c r="S107" s="34" t="s">
        <v>6528</v>
      </c>
    </row>
    <row r="108" spans="3:19" ht="146.25" customHeight="1" thickBot="1" x14ac:dyDescent="0.3">
      <c r="C108" s="13" t="s">
        <v>54</v>
      </c>
      <c r="D108" s="13"/>
      <c r="E108" s="34" t="s">
        <v>6517</v>
      </c>
      <c r="F108" s="13" t="s">
        <v>6516</v>
      </c>
      <c r="G108" s="34" t="s">
        <v>6515</v>
      </c>
      <c r="H108" s="13" t="s">
        <v>6514</v>
      </c>
      <c r="I108" s="34" t="s">
        <v>6513</v>
      </c>
      <c r="J108" s="34" t="s">
        <v>6527</v>
      </c>
      <c r="K108" s="13" t="s">
        <v>6511</v>
      </c>
      <c r="L108" s="37">
        <v>5779000000</v>
      </c>
      <c r="M108" s="13" t="s">
        <v>6510</v>
      </c>
      <c r="N108" s="13">
        <v>360</v>
      </c>
      <c r="O108" s="37">
        <v>4343853864</v>
      </c>
      <c r="P108" s="36">
        <v>1</v>
      </c>
      <c r="Q108" s="35" t="s">
        <v>6509</v>
      </c>
      <c r="R108" s="31" t="s">
        <v>6508</v>
      </c>
      <c r="S108" s="34" t="s">
        <v>6526</v>
      </c>
    </row>
    <row r="109" spans="3:19" ht="102.75" customHeight="1" thickBot="1" x14ac:dyDescent="0.3">
      <c r="C109" s="13" t="s">
        <v>54</v>
      </c>
      <c r="D109" s="13"/>
      <c r="E109" s="34" t="s">
        <v>6517</v>
      </c>
      <c r="F109" s="13" t="s">
        <v>6516</v>
      </c>
      <c r="G109" s="34" t="s">
        <v>6515</v>
      </c>
      <c r="H109" s="13" t="s">
        <v>6514</v>
      </c>
      <c r="I109" s="34" t="s">
        <v>6513</v>
      </c>
      <c r="J109" s="34" t="s">
        <v>6525</v>
      </c>
      <c r="K109" s="13" t="s">
        <v>6511</v>
      </c>
      <c r="L109" s="37">
        <v>5779000000</v>
      </c>
      <c r="M109" s="13" t="s">
        <v>6510</v>
      </c>
      <c r="N109" s="13">
        <v>360</v>
      </c>
      <c r="O109" s="37">
        <v>4343853864</v>
      </c>
      <c r="P109" s="36">
        <v>1</v>
      </c>
      <c r="Q109" s="35" t="s">
        <v>6524</v>
      </c>
      <c r="R109" s="31" t="s">
        <v>6508</v>
      </c>
      <c r="S109" s="34" t="s">
        <v>6523</v>
      </c>
    </row>
    <row r="110" spans="3:19" ht="90.75" thickBot="1" x14ac:dyDescent="0.3">
      <c r="C110" s="13" t="s">
        <v>54</v>
      </c>
      <c r="D110" s="13"/>
      <c r="E110" s="34" t="s">
        <v>6517</v>
      </c>
      <c r="F110" s="13" t="s">
        <v>6516</v>
      </c>
      <c r="G110" s="34" t="s">
        <v>6515</v>
      </c>
      <c r="H110" s="13" t="s">
        <v>6514</v>
      </c>
      <c r="I110" s="34" t="s">
        <v>6513</v>
      </c>
      <c r="J110" s="34" t="s">
        <v>6522</v>
      </c>
      <c r="K110" s="13" t="s">
        <v>6511</v>
      </c>
      <c r="L110" s="37">
        <v>5779000000</v>
      </c>
      <c r="M110" s="13" t="s">
        <v>6510</v>
      </c>
      <c r="N110" s="13">
        <v>360</v>
      </c>
      <c r="O110" s="37">
        <v>4343853864</v>
      </c>
      <c r="P110" s="36">
        <v>1</v>
      </c>
      <c r="Q110" s="35" t="s">
        <v>6509</v>
      </c>
      <c r="R110" s="31" t="s">
        <v>6508</v>
      </c>
      <c r="S110" s="34" t="s">
        <v>6521</v>
      </c>
    </row>
    <row r="111" spans="3:19" ht="135.75" thickBot="1" x14ac:dyDescent="0.3">
      <c r="C111" s="13" t="s">
        <v>54</v>
      </c>
      <c r="D111" s="13"/>
      <c r="E111" s="34" t="s">
        <v>6517</v>
      </c>
      <c r="F111" s="13" t="s">
        <v>6516</v>
      </c>
      <c r="G111" s="34" t="s">
        <v>6515</v>
      </c>
      <c r="H111" s="13" t="s">
        <v>6514</v>
      </c>
      <c r="I111" s="34" t="s">
        <v>6513</v>
      </c>
      <c r="J111" s="34" t="s">
        <v>6520</v>
      </c>
      <c r="K111" s="13" t="s">
        <v>6511</v>
      </c>
      <c r="L111" s="37">
        <v>5779000000</v>
      </c>
      <c r="M111" s="13" t="s">
        <v>6510</v>
      </c>
      <c r="N111" s="13">
        <v>360</v>
      </c>
      <c r="O111" s="37">
        <v>4343853864</v>
      </c>
      <c r="P111" s="36">
        <v>1</v>
      </c>
      <c r="Q111" s="35" t="s">
        <v>6509</v>
      </c>
      <c r="R111" s="31" t="s">
        <v>6508</v>
      </c>
      <c r="S111" s="34" t="s">
        <v>6519</v>
      </c>
    </row>
    <row r="112" spans="3:19" ht="90.75" thickBot="1" x14ac:dyDescent="0.3">
      <c r="C112" s="13" t="s">
        <v>54</v>
      </c>
      <c r="D112" s="13"/>
      <c r="E112" s="34" t="s">
        <v>6517</v>
      </c>
      <c r="F112" s="13" t="s">
        <v>6516</v>
      </c>
      <c r="G112" s="34" t="s">
        <v>6515</v>
      </c>
      <c r="H112" s="13" t="s">
        <v>6514</v>
      </c>
      <c r="I112" s="34" t="s">
        <v>6513</v>
      </c>
      <c r="J112" s="34" t="s">
        <v>6518</v>
      </c>
      <c r="K112" s="13" t="s">
        <v>6511</v>
      </c>
      <c r="L112" s="37">
        <v>5779000000</v>
      </c>
      <c r="M112" s="13" t="s">
        <v>6510</v>
      </c>
      <c r="N112" s="13">
        <v>360</v>
      </c>
      <c r="O112" s="37">
        <v>4343853864</v>
      </c>
      <c r="P112" s="36">
        <v>1</v>
      </c>
      <c r="Q112" s="35" t="s">
        <v>6509</v>
      </c>
      <c r="R112" s="31" t="s">
        <v>6508</v>
      </c>
      <c r="S112" s="34" t="s">
        <v>6507</v>
      </c>
    </row>
    <row r="113" spans="2:19" ht="190.5" customHeight="1" thickBot="1" x14ac:dyDescent="0.3">
      <c r="C113" s="13" t="s">
        <v>54</v>
      </c>
      <c r="D113" s="13"/>
      <c r="E113" s="34" t="s">
        <v>6517</v>
      </c>
      <c r="F113" s="13" t="s">
        <v>6516</v>
      </c>
      <c r="G113" s="34" t="s">
        <v>6515</v>
      </c>
      <c r="H113" s="13" t="s">
        <v>6514</v>
      </c>
      <c r="I113" s="34" t="s">
        <v>6513</v>
      </c>
      <c r="J113" s="34" t="s">
        <v>6512</v>
      </c>
      <c r="K113" s="13" t="s">
        <v>6511</v>
      </c>
      <c r="L113" s="37">
        <v>5779000000</v>
      </c>
      <c r="M113" s="13" t="s">
        <v>6510</v>
      </c>
      <c r="N113" s="13">
        <v>360</v>
      </c>
      <c r="O113" s="37">
        <v>4343853864</v>
      </c>
      <c r="P113" s="36">
        <v>1</v>
      </c>
      <c r="Q113" s="35" t="s">
        <v>6509</v>
      </c>
      <c r="R113" s="31" t="s">
        <v>6508</v>
      </c>
      <c r="S113" s="34" t="s">
        <v>6507</v>
      </c>
    </row>
    <row r="114" spans="2:19" ht="15.75" thickBot="1" x14ac:dyDescent="0.3">
      <c r="B114" s="33"/>
      <c r="F114" s="32" t="s">
        <v>6506</v>
      </c>
      <c r="R114" s="31"/>
    </row>
    <row r="351001" spans="1:14" x14ac:dyDescent="0.25">
      <c r="A351001" s="7" t="s">
        <v>54</v>
      </c>
    </row>
    <row r="351002" spans="1:14" x14ac:dyDescent="0.25">
      <c r="A351002" s="7" t="s">
        <v>55</v>
      </c>
    </row>
    <row r="351003" spans="1:14" x14ac:dyDescent="0.25">
      <c r="N351003" s="30"/>
    </row>
  </sheetData>
  <mergeCells count="1">
    <mergeCell ref="B8:S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sqref="C11:C113" xr:uid="{00000000-0002-0000-0300-000000000000}">
      <formula1>$A$351000:$A$351002</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01000000}">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14" xr:uid="{00000000-0002-0000-0300-000002000000}">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13" xr:uid="{00000000-0002-0000-0300-00000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O17 O20:O24 O28:O32 O34" xr:uid="{00000000-0002-0000-03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N13 N15 N17 N19 N21 N23 N25 N27 N29 N31 N33 N35 N37 N39 N41 N43 N45 N47 N49 N51 N53 N55 N57 N59 N61 N63 N65 N67 N69 N71 N73 N75 N77 N79 N81 N83 N85 N87" xr:uid="{00000000-0002-0000-03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7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13" xr:uid="{00000000-0002-0000-03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13"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13" xr:uid="{00000000-0002-0000-03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0" xr:uid="{00000000-0002-0000-0300-00000C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13" xr:uid="{00000000-0002-0000-0300-00000D000000}">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E000000}">
      <formula1>0</formula1>
      <formula2>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1011"/>
  <sheetViews>
    <sheetView tabSelected="1" topLeftCell="F10" zoomScaleNormal="100" workbookViewId="0">
      <selection activeCell="K35" sqref="K35"/>
    </sheetView>
  </sheetViews>
  <sheetFormatPr baseColWidth="10" defaultColWidth="9.140625" defaultRowHeight="15" x14ac:dyDescent="0.25"/>
  <cols>
    <col min="1" max="1" width="9.140625" style="7"/>
    <col min="2" max="2" width="16" style="7" customWidth="1"/>
    <col min="3" max="3" width="32" style="7" customWidth="1"/>
    <col min="4" max="4" width="22.5703125" style="7" customWidth="1"/>
    <col min="5" max="5" width="34.5703125" style="7" customWidth="1"/>
    <col min="6" max="6" width="23" style="7" customWidth="1"/>
    <col min="7" max="7" width="17.5703125" style="7" customWidth="1"/>
    <col min="8" max="8" width="34.140625" style="7" customWidth="1"/>
    <col min="9" max="9" width="10" style="7" customWidth="1"/>
    <col min="10" max="10" width="15" style="7" customWidth="1"/>
    <col min="11" max="11" width="15.7109375" style="7" customWidth="1"/>
    <col min="12" max="12" width="39" style="7" customWidth="1"/>
    <col min="13" max="13" width="33.85546875" style="7" customWidth="1"/>
    <col min="14" max="16384" width="9.140625" style="7"/>
  </cols>
  <sheetData>
    <row r="1" spans="1:13" ht="45" x14ac:dyDescent="0.25">
      <c r="B1" s="16" t="s">
        <v>0</v>
      </c>
      <c r="C1" s="16">
        <v>51</v>
      </c>
      <c r="D1" s="22" t="s">
        <v>1</v>
      </c>
    </row>
    <row r="2" spans="1:13" ht="30" x14ac:dyDescent="0.25">
      <c r="B2" s="16" t="s">
        <v>2</v>
      </c>
      <c r="C2" s="16">
        <v>105</v>
      </c>
      <c r="D2" s="22" t="s">
        <v>118</v>
      </c>
    </row>
    <row r="3" spans="1:13" x14ac:dyDescent="0.25">
      <c r="B3" s="16" t="s">
        <v>4</v>
      </c>
      <c r="C3" s="16">
        <v>1</v>
      </c>
    </row>
    <row r="4" spans="1:13" x14ac:dyDescent="0.25">
      <c r="B4" s="16" t="s">
        <v>5</v>
      </c>
      <c r="C4" s="16">
        <v>21612</v>
      </c>
    </row>
    <row r="5" spans="1:13" x14ac:dyDescent="0.25">
      <c r="B5" s="16" t="s">
        <v>6</v>
      </c>
      <c r="C5" s="25">
        <v>43830</v>
      </c>
    </row>
    <row r="6" spans="1:13" x14ac:dyDescent="0.25">
      <c r="B6" s="16" t="s">
        <v>7</v>
      </c>
      <c r="C6" s="16">
        <v>12</v>
      </c>
      <c r="D6" s="16" t="s">
        <v>8</v>
      </c>
    </row>
    <row r="8" spans="1:13" x14ac:dyDescent="0.25">
      <c r="A8" s="16" t="s">
        <v>9</v>
      </c>
      <c r="B8" s="128" t="s">
        <v>119</v>
      </c>
      <c r="C8" s="129"/>
      <c r="D8" s="129"/>
      <c r="E8" s="129"/>
      <c r="F8" s="129"/>
      <c r="G8" s="129"/>
      <c r="H8" s="129"/>
      <c r="I8" s="129"/>
      <c r="J8" s="129"/>
      <c r="K8" s="129"/>
      <c r="L8" s="129"/>
      <c r="M8" s="129"/>
    </row>
    <row r="9" spans="1:13" x14ac:dyDescent="0.25">
      <c r="C9" s="16">
        <v>2</v>
      </c>
      <c r="D9" s="16">
        <v>3</v>
      </c>
      <c r="E9" s="16">
        <v>4</v>
      </c>
      <c r="F9" s="16">
        <v>8</v>
      </c>
      <c r="G9" s="16">
        <v>12</v>
      </c>
      <c r="H9" s="16">
        <v>16</v>
      </c>
      <c r="I9" s="16">
        <v>20</v>
      </c>
      <c r="J9" s="16">
        <v>24</v>
      </c>
      <c r="K9" s="16">
        <v>28</v>
      </c>
      <c r="L9" s="16">
        <v>32</v>
      </c>
      <c r="M9" s="16">
        <v>36</v>
      </c>
    </row>
    <row r="10" spans="1:13" ht="30.75" thickBot="1" x14ac:dyDescent="0.3">
      <c r="C10" s="16" t="s">
        <v>12</v>
      </c>
      <c r="D10" s="16" t="s">
        <v>13</v>
      </c>
      <c r="E10" s="16" t="s">
        <v>120</v>
      </c>
      <c r="F10" s="16" t="s">
        <v>121</v>
      </c>
      <c r="G10" s="16" t="s">
        <v>122</v>
      </c>
      <c r="H10" s="16" t="s">
        <v>123</v>
      </c>
      <c r="I10" s="16" t="s">
        <v>109</v>
      </c>
      <c r="J10" s="16" t="s">
        <v>124</v>
      </c>
      <c r="K10" s="22" t="s">
        <v>125</v>
      </c>
      <c r="L10" s="16" t="s">
        <v>126</v>
      </c>
      <c r="M10" s="16" t="s">
        <v>23</v>
      </c>
    </row>
    <row r="11" spans="1:13" ht="105.75" thickBot="1" x14ac:dyDescent="0.3">
      <c r="A11" s="16">
        <v>1</v>
      </c>
      <c r="B11" s="7" t="s">
        <v>65</v>
      </c>
      <c r="C11" s="13" t="s">
        <v>54</v>
      </c>
      <c r="D11" s="13" t="s">
        <v>24</v>
      </c>
      <c r="E11" s="39" t="s">
        <v>6883</v>
      </c>
      <c r="F11" s="13" t="s">
        <v>131</v>
      </c>
      <c r="G11" s="13" t="s">
        <v>136</v>
      </c>
      <c r="H11" s="34" t="s">
        <v>6893</v>
      </c>
      <c r="I11" s="44">
        <v>50</v>
      </c>
      <c r="J11" s="34" t="s">
        <v>6892</v>
      </c>
      <c r="K11" s="44">
        <v>0</v>
      </c>
      <c r="L11" s="39" t="s">
        <v>6891</v>
      </c>
      <c r="M11" s="39"/>
    </row>
    <row r="12" spans="1:13" ht="150.75" thickBot="1" x14ac:dyDescent="0.3">
      <c r="C12" s="13" t="s">
        <v>54</v>
      </c>
      <c r="D12" s="13" t="s">
        <v>24</v>
      </c>
      <c r="E12" s="39" t="s">
        <v>6883</v>
      </c>
      <c r="F12" s="13" t="s">
        <v>131</v>
      </c>
      <c r="G12" s="13" t="s">
        <v>136</v>
      </c>
      <c r="H12" s="34" t="s">
        <v>6890</v>
      </c>
      <c r="I12" s="44">
        <v>41</v>
      </c>
      <c r="J12" s="34" t="s">
        <v>6889</v>
      </c>
      <c r="K12" s="44">
        <v>40</v>
      </c>
      <c r="L12" s="39" t="s">
        <v>6888</v>
      </c>
      <c r="M12" s="39" t="s">
        <v>6887</v>
      </c>
    </row>
    <row r="13" spans="1:13" ht="105.75" thickBot="1" x14ac:dyDescent="0.3">
      <c r="C13" s="13" t="s">
        <v>54</v>
      </c>
      <c r="D13" s="13" t="s">
        <v>24</v>
      </c>
      <c r="E13" s="39" t="s">
        <v>6883</v>
      </c>
      <c r="F13" s="13" t="s">
        <v>131</v>
      </c>
      <c r="G13" s="13" t="s">
        <v>130</v>
      </c>
      <c r="H13" s="34" t="s">
        <v>6886</v>
      </c>
      <c r="I13" s="44">
        <v>50</v>
      </c>
      <c r="J13" s="34" t="s">
        <v>6885</v>
      </c>
      <c r="K13" s="44">
        <v>70</v>
      </c>
      <c r="L13" s="39" t="s">
        <v>6884</v>
      </c>
      <c r="M13" s="39" t="s">
        <v>24</v>
      </c>
    </row>
    <row r="14" spans="1:13" ht="105.75" thickBot="1" x14ac:dyDescent="0.3">
      <c r="C14" s="13" t="s">
        <v>54</v>
      </c>
      <c r="D14" s="13" t="s">
        <v>24</v>
      </c>
      <c r="E14" s="39" t="s">
        <v>6883</v>
      </c>
      <c r="F14" s="13" t="s">
        <v>131</v>
      </c>
      <c r="G14" s="13" t="s">
        <v>136</v>
      </c>
      <c r="H14" s="34" t="s">
        <v>6882</v>
      </c>
      <c r="I14" s="44">
        <v>90</v>
      </c>
      <c r="J14" s="34" t="s">
        <v>6859</v>
      </c>
      <c r="K14" s="44">
        <v>90</v>
      </c>
      <c r="L14" s="39" t="s">
        <v>6881</v>
      </c>
      <c r="M14" s="39" t="s">
        <v>24</v>
      </c>
    </row>
    <row r="15" spans="1:13" ht="135.75" thickBot="1" x14ac:dyDescent="0.3">
      <c r="C15" s="13" t="s">
        <v>54</v>
      </c>
      <c r="D15" s="13"/>
      <c r="E15" s="39" t="s">
        <v>6867</v>
      </c>
      <c r="F15" s="13" t="s">
        <v>131</v>
      </c>
      <c r="G15" s="13" t="s">
        <v>136</v>
      </c>
      <c r="H15" s="34" t="s">
        <v>6880</v>
      </c>
      <c r="I15" s="44">
        <v>3</v>
      </c>
      <c r="J15" s="34" t="s">
        <v>6879</v>
      </c>
      <c r="K15" s="44">
        <v>0</v>
      </c>
      <c r="L15" s="39" t="s">
        <v>6754</v>
      </c>
      <c r="M15" s="39"/>
    </row>
    <row r="16" spans="1:13" ht="105.75" thickBot="1" x14ac:dyDescent="0.3">
      <c r="C16" s="13" t="s">
        <v>54</v>
      </c>
      <c r="D16" s="13"/>
      <c r="E16" s="39" t="s">
        <v>6867</v>
      </c>
      <c r="F16" s="13" t="s">
        <v>131</v>
      </c>
      <c r="G16" s="13" t="s">
        <v>136</v>
      </c>
      <c r="H16" s="34" t="s">
        <v>6878</v>
      </c>
      <c r="I16" s="44">
        <v>3</v>
      </c>
      <c r="J16" s="34" t="s">
        <v>6877</v>
      </c>
      <c r="K16" s="44">
        <v>0</v>
      </c>
      <c r="L16" s="39" t="s">
        <v>6876</v>
      </c>
      <c r="M16" s="39"/>
    </row>
    <row r="17" spans="3:13" ht="195.75" thickBot="1" x14ac:dyDescent="0.3">
      <c r="C17" s="13" t="s">
        <v>54</v>
      </c>
      <c r="D17" s="13"/>
      <c r="E17" s="39" t="s">
        <v>6867</v>
      </c>
      <c r="F17" s="13" t="s">
        <v>131</v>
      </c>
      <c r="G17" s="13" t="s">
        <v>130</v>
      </c>
      <c r="H17" s="34" t="s">
        <v>6875</v>
      </c>
      <c r="I17" s="44">
        <v>1</v>
      </c>
      <c r="J17" s="34" t="s">
        <v>6874</v>
      </c>
      <c r="K17" s="44">
        <v>1</v>
      </c>
      <c r="L17" s="39" t="s">
        <v>6873</v>
      </c>
      <c r="M17" s="39"/>
    </row>
    <row r="18" spans="3:13" ht="60.75" thickBot="1" x14ac:dyDescent="0.3">
      <c r="C18" s="13" t="s">
        <v>54</v>
      </c>
      <c r="D18" s="13"/>
      <c r="E18" s="39" t="s">
        <v>6867</v>
      </c>
      <c r="F18" s="13" t="s">
        <v>131</v>
      </c>
      <c r="G18" s="13" t="s">
        <v>136</v>
      </c>
      <c r="H18" s="34" t="s">
        <v>6872</v>
      </c>
      <c r="I18" s="44">
        <v>20</v>
      </c>
      <c r="J18" s="34" t="s">
        <v>6813</v>
      </c>
      <c r="K18" s="44">
        <v>61</v>
      </c>
      <c r="L18" s="39" t="s">
        <v>6871</v>
      </c>
      <c r="M18" s="39"/>
    </row>
    <row r="19" spans="3:13" ht="105.75" thickBot="1" x14ac:dyDescent="0.3">
      <c r="C19" s="13" t="s">
        <v>54</v>
      </c>
      <c r="D19" s="13"/>
      <c r="E19" s="39" t="s">
        <v>6867</v>
      </c>
      <c r="F19" s="13" t="s">
        <v>131</v>
      </c>
      <c r="G19" s="13" t="s">
        <v>136</v>
      </c>
      <c r="H19" s="34" t="s">
        <v>6870</v>
      </c>
      <c r="I19" s="44">
        <v>1</v>
      </c>
      <c r="J19" s="34" t="s">
        <v>6869</v>
      </c>
      <c r="K19" s="44">
        <v>1</v>
      </c>
      <c r="L19" s="39" t="s">
        <v>6868</v>
      </c>
      <c r="M19" s="39"/>
    </row>
    <row r="20" spans="3:13" ht="75.75" thickBot="1" x14ac:dyDescent="0.3">
      <c r="C20" s="13" t="s">
        <v>54</v>
      </c>
      <c r="D20" s="13"/>
      <c r="E20" s="39" t="s">
        <v>6867</v>
      </c>
      <c r="F20" s="13" t="s">
        <v>131</v>
      </c>
      <c r="G20" s="13" t="s">
        <v>136</v>
      </c>
      <c r="H20" s="34" t="s">
        <v>6866</v>
      </c>
      <c r="I20" s="44">
        <v>20</v>
      </c>
      <c r="J20" s="34" t="s">
        <v>6865</v>
      </c>
      <c r="K20" s="44">
        <v>61</v>
      </c>
      <c r="L20" s="39" t="s">
        <v>6864</v>
      </c>
      <c r="M20" s="39" t="s">
        <v>6863</v>
      </c>
    </row>
    <row r="21" spans="3:13" ht="150.75" thickBot="1" x14ac:dyDescent="0.3">
      <c r="C21" s="13" t="s">
        <v>54</v>
      </c>
      <c r="D21" s="13"/>
      <c r="E21" s="39" t="s">
        <v>6857</v>
      </c>
      <c r="F21" s="13" t="s">
        <v>131</v>
      </c>
      <c r="G21" s="13" t="s">
        <v>136</v>
      </c>
      <c r="H21" s="34" t="s">
        <v>6862</v>
      </c>
      <c r="I21" s="44">
        <v>209</v>
      </c>
      <c r="J21" s="34" t="s">
        <v>6813</v>
      </c>
      <c r="K21" s="44">
        <v>211</v>
      </c>
      <c r="L21" s="39" t="s">
        <v>6861</v>
      </c>
      <c r="M21" s="39"/>
    </row>
    <row r="22" spans="3:13" ht="90.75" thickBot="1" x14ac:dyDescent="0.3">
      <c r="C22" s="13" t="s">
        <v>54</v>
      </c>
      <c r="D22" s="13"/>
      <c r="E22" s="39" t="s">
        <v>6857</v>
      </c>
      <c r="F22" s="13" t="s">
        <v>131</v>
      </c>
      <c r="G22" s="13" t="s">
        <v>136</v>
      </c>
      <c r="H22" s="34" t="s">
        <v>6860</v>
      </c>
      <c r="I22" s="44">
        <v>62</v>
      </c>
      <c r="J22" s="34" t="s">
        <v>6859</v>
      </c>
      <c r="K22" s="44">
        <v>50</v>
      </c>
      <c r="L22" s="39" t="s">
        <v>6858</v>
      </c>
      <c r="M22" s="39"/>
    </row>
    <row r="23" spans="3:13" ht="100.5" customHeight="1" thickBot="1" x14ac:dyDescent="0.3">
      <c r="C23" s="13" t="s">
        <v>54</v>
      </c>
      <c r="D23" s="13"/>
      <c r="E23" s="39" t="s">
        <v>6857</v>
      </c>
      <c r="F23" s="13" t="s">
        <v>131</v>
      </c>
      <c r="G23" s="13" t="s">
        <v>136</v>
      </c>
      <c r="H23" s="34" t="s">
        <v>6856</v>
      </c>
      <c r="I23" s="44">
        <v>20</v>
      </c>
      <c r="J23" s="34" t="s">
        <v>6855</v>
      </c>
      <c r="K23" s="44">
        <v>29</v>
      </c>
      <c r="L23" s="39" t="s">
        <v>6854</v>
      </c>
      <c r="M23" s="39" t="s">
        <v>6853</v>
      </c>
    </row>
    <row r="24" spans="3:13" ht="240.75" thickBot="1" x14ac:dyDescent="0.3">
      <c r="C24" s="13" t="s">
        <v>54</v>
      </c>
      <c r="D24" s="13"/>
      <c r="E24" s="39" t="s">
        <v>6826</v>
      </c>
      <c r="F24" s="13" t="s">
        <v>131</v>
      </c>
      <c r="G24" s="13" t="s">
        <v>136</v>
      </c>
      <c r="H24" s="34" t="s">
        <v>6852</v>
      </c>
      <c r="I24" s="44">
        <v>60</v>
      </c>
      <c r="J24" s="34" t="s">
        <v>6851</v>
      </c>
      <c r="K24" s="44">
        <v>60</v>
      </c>
      <c r="L24" s="39" t="s">
        <v>6850</v>
      </c>
      <c r="M24" s="45" t="s">
        <v>6849</v>
      </c>
    </row>
    <row r="25" spans="3:13" ht="90.75" thickBot="1" x14ac:dyDescent="0.3">
      <c r="C25" s="13" t="s">
        <v>54</v>
      </c>
      <c r="D25" s="13"/>
      <c r="E25" s="39" t="s">
        <v>6826</v>
      </c>
      <c r="F25" s="13" t="s">
        <v>131</v>
      </c>
      <c r="G25" s="13" t="s">
        <v>136</v>
      </c>
      <c r="H25" s="34" t="s">
        <v>6848</v>
      </c>
      <c r="I25" s="44">
        <v>1</v>
      </c>
      <c r="J25" s="34" t="s">
        <v>6847</v>
      </c>
      <c r="K25" s="44">
        <v>0</v>
      </c>
      <c r="L25" s="39" t="s">
        <v>6846</v>
      </c>
      <c r="M25" s="39" t="s">
        <v>6845</v>
      </c>
    </row>
    <row r="26" spans="3:13" ht="135.75" thickBot="1" x14ac:dyDescent="0.3">
      <c r="C26" s="13" t="s">
        <v>54</v>
      </c>
      <c r="D26" s="13"/>
      <c r="E26" s="39" t="s">
        <v>6826</v>
      </c>
      <c r="F26" s="13" t="s">
        <v>131</v>
      </c>
      <c r="G26" s="13" t="s">
        <v>136</v>
      </c>
      <c r="H26" s="34" t="s">
        <v>6844</v>
      </c>
      <c r="I26" s="44">
        <v>45</v>
      </c>
      <c r="J26" s="34" t="s">
        <v>6843</v>
      </c>
      <c r="K26" s="44">
        <v>45</v>
      </c>
      <c r="L26" s="39" t="s">
        <v>6656</v>
      </c>
      <c r="M26" s="39"/>
    </row>
    <row r="27" spans="3:13" ht="90.75" thickBot="1" x14ac:dyDescent="0.3">
      <c r="C27" s="13" t="s">
        <v>54</v>
      </c>
      <c r="D27" s="13"/>
      <c r="E27" s="39" t="s">
        <v>6826</v>
      </c>
      <c r="F27" s="13" t="s">
        <v>131</v>
      </c>
      <c r="G27" s="13" t="s">
        <v>136</v>
      </c>
      <c r="H27" s="34" t="s">
        <v>6842</v>
      </c>
      <c r="I27" s="44">
        <v>6</v>
      </c>
      <c r="J27" s="34" t="s">
        <v>6841</v>
      </c>
      <c r="K27" s="44">
        <v>5</v>
      </c>
      <c r="L27" s="39"/>
      <c r="M27" s="39"/>
    </row>
    <row r="28" spans="3:13" ht="90.75" thickBot="1" x14ac:dyDescent="0.3">
      <c r="C28" s="13" t="s">
        <v>54</v>
      </c>
      <c r="D28" s="13"/>
      <c r="E28" s="39" t="s">
        <v>6826</v>
      </c>
      <c r="F28" s="13" t="s">
        <v>131</v>
      </c>
      <c r="G28" s="13" t="s">
        <v>136</v>
      </c>
      <c r="H28" s="34" t="s">
        <v>6840</v>
      </c>
      <c r="I28" s="44">
        <v>6</v>
      </c>
      <c r="J28" s="34" t="s">
        <v>6839</v>
      </c>
      <c r="K28" s="44">
        <v>2</v>
      </c>
      <c r="L28" s="39"/>
      <c r="M28" s="39"/>
    </row>
    <row r="29" spans="3:13" ht="180.75" thickBot="1" x14ac:dyDescent="0.3">
      <c r="C29" s="13" t="s">
        <v>54</v>
      </c>
      <c r="D29" s="13"/>
      <c r="E29" s="39" t="s">
        <v>6826</v>
      </c>
      <c r="F29" s="13" t="s">
        <v>131</v>
      </c>
      <c r="G29" s="13" t="s">
        <v>136</v>
      </c>
      <c r="H29" s="34" t="s">
        <v>6838</v>
      </c>
      <c r="I29" s="44">
        <v>2</v>
      </c>
      <c r="J29" s="34" t="s">
        <v>6837</v>
      </c>
      <c r="K29" s="44">
        <v>2</v>
      </c>
      <c r="L29" s="39" t="s">
        <v>6836</v>
      </c>
      <c r="M29" s="39" t="s">
        <v>6835</v>
      </c>
    </row>
    <row r="30" spans="3:13" ht="90.75" thickBot="1" x14ac:dyDescent="0.3">
      <c r="C30" s="13" t="s">
        <v>54</v>
      </c>
      <c r="D30" s="13"/>
      <c r="E30" s="39" t="s">
        <v>6826</v>
      </c>
      <c r="F30" s="13" t="s">
        <v>131</v>
      </c>
      <c r="G30" s="13" t="s">
        <v>136</v>
      </c>
      <c r="H30" s="34" t="s">
        <v>6834</v>
      </c>
      <c r="I30" s="44">
        <v>28</v>
      </c>
      <c r="J30" s="34" t="s">
        <v>6833</v>
      </c>
      <c r="K30" s="44">
        <v>28</v>
      </c>
      <c r="L30" s="39" t="s">
        <v>6832</v>
      </c>
      <c r="M30" s="39"/>
    </row>
    <row r="31" spans="3:13" ht="135.75" thickBot="1" x14ac:dyDescent="0.3">
      <c r="C31" s="13" t="s">
        <v>54</v>
      </c>
      <c r="D31" s="13"/>
      <c r="E31" s="39" t="s">
        <v>6826</v>
      </c>
      <c r="F31" s="13" t="s">
        <v>131</v>
      </c>
      <c r="G31" s="13" t="s">
        <v>136</v>
      </c>
      <c r="H31" s="34" t="s">
        <v>6831</v>
      </c>
      <c r="I31" s="44">
        <v>22</v>
      </c>
      <c r="J31" s="34" t="s">
        <v>6830</v>
      </c>
      <c r="K31" s="44">
        <v>15</v>
      </c>
      <c r="L31" s="39" t="s">
        <v>6829</v>
      </c>
      <c r="M31" s="39"/>
    </row>
    <row r="32" spans="3:13" ht="120.75" thickBot="1" x14ac:dyDescent="0.3">
      <c r="C32" s="13" t="s">
        <v>54</v>
      </c>
      <c r="D32" s="13"/>
      <c r="E32" s="39" t="s">
        <v>6826</v>
      </c>
      <c r="F32" s="13" t="s">
        <v>131</v>
      </c>
      <c r="G32" s="13" t="s">
        <v>136</v>
      </c>
      <c r="H32" s="34" t="s">
        <v>6828</v>
      </c>
      <c r="I32" s="44">
        <v>17</v>
      </c>
      <c r="J32" s="34" t="s">
        <v>6794</v>
      </c>
      <c r="K32" s="44">
        <v>17</v>
      </c>
      <c r="L32" s="39" t="s">
        <v>6827</v>
      </c>
      <c r="M32" s="39"/>
    </row>
    <row r="33" spans="3:13" ht="90.75" thickBot="1" x14ac:dyDescent="0.3">
      <c r="C33" s="13" t="s">
        <v>54</v>
      </c>
      <c r="D33" s="13"/>
      <c r="E33" s="39" t="s">
        <v>6826</v>
      </c>
      <c r="F33" s="13" t="s">
        <v>131</v>
      </c>
      <c r="G33" s="13" t="s">
        <v>136</v>
      </c>
      <c r="H33" s="34" t="s">
        <v>6825</v>
      </c>
      <c r="I33" s="44">
        <v>12</v>
      </c>
      <c r="J33" s="34" t="s">
        <v>6824</v>
      </c>
      <c r="K33" s="44">
        <v>10</v>
      </c>
      <c r="L33" s="39" t="s">
        <v>6823</v>
      </c>
      <c r="M33" s="39"/>
    </row>
    <row r="34" spans="3:13" ht="120.75" thickBot="1" x14ac:dyDescent="0.3">
      <c r="C34" s="13" t="s">
        <v>54</v>
      </c>
      <c r="D34" s="13"/>
      <c r="E34" s="39" t="s">
        <v>6822</v>
      </c>
      <c r="F34" s="13" t="s">
        <v>131</v>
      </c>
      <c r="G34" s="13" t="s">
        <v>136</v>
      </c>
      <c r="H34" s="34" t="s">
        <v>6821</v>
      </c>
      <c r="I34" s="44">
        <v>2</v>
      </c>
      <c r="J34" s="34" t="s">
        <v>6813</v>
      </c>
      <c r="K34" s="44">
        <v>2</v>
      </c>
      <c r="L34" s="39" t="s">
        <v>6820</v>
      </c>
      <c r="M34" s="39" t="s">
        <v>6819</v>
      </c>
    </row>
    <row r="35" spans="3:13" ht="210.75" thickBot="1" x14ac:dyDescent="0.3">
      <c r="C35" s="13" t="s">
        <v>54</v>
      </c>
      <c r="D35" s="13"/>
      <c r="E35" s="39" t="s">
        <v>6801</v>
      </c>
      <c r="F35" s="13" t="s">
        <v>131</v>
      </c>
      <c r="G35" s="13" t="s">
        <v>136</v>
      </c>
      <c r="H35" s="34" t="s">
        <v>6818</v>
      </c>
      <c r="I35" s="44">
        <v>25</v>
      </c>
      <c r="J35" s="34" t="s">
        <v>6817</v>
      </c>
      <c r="K35" s="44">
        <v>25</v>
      </c>
      <c r="L35" s="39" t="s">
        <v>6816</v>
      </c>
      <c r="M35" s="39" t="s">
        <v>6815</v>
      </c>
    </row>
    <row r="36" spans="3:13" ht="285.75" thickBot="1" x14ac:dyDescent="0.3">
      <c r="C36" s="13" t="s">
        <v>54</v>
      </c>
      <c r="D36" s="13"/>
      <c r="E36" s="39" t="s">
        <v>6801</v>
      </c>
      <c r="F36" s="13" t="s">
        <v>131</v>
      </c>
      <c r="G36" s="13" t="s">
        <v>136</v>
      </c>
      <c r="H36" s="34" t="s">
        <v>6814</v>
      </c>
      <c r="I36" s="44">
        <v>3</v>
      </c>
      <c r="J36" s="34" t="s">
        <v>6813</v>
      </c>
      <c r="K36" s="44">
        <v>3</v>
      </c>
      <c r="L36" s="39" t="s">
        <v>6812</v>
      </c>
      <c r="M36" s="39" t="s">
        <v>6586</v>
      </c>
    </row>
    <row r="37" spans="3:13" ht="60.75" thickBot="1" x14ac:dyDescent="0.3">
      <c r="C37" s="13" t="s">
        <v>54</v>
      </c>
      <c r="D37" s="13"/>
      <c r="E37" s="39" t="s">
        <v>6801</v>
      </c>
      <c r="F37" s="13" t="s">
        <v>131</v>
      </c>
      <c r="G37" s="13" t="s">
        <v>136</v>
      </c>
      <c r="H37" s="34" t="s">
        <v>6811</v>
      </c>
      <c r="I37" s="44">
        <v>4</v>
      </c>
      <c r="J37" s="34" t="s">
        <v>6810</v>
      </c>
      <c r="K37" s="44">
        <v>4</v>
      </c>
      <c r="L37" s="39" t="s">
        <v>6809</v>
      </c>
      <c r="M37" s="39"/>
    </row>
    <row r="38" spans="3:13" ht="105.75" thickBot="1" x14ac:dyDescent="0.3">
      <c r="C38" s="13" t="s">
        <v>54</v>
      </c>
      <c r="D38" s="13"/>
      <c r="E38" s="39" t="s">
        <v>6801</v>
      </c>
      <c r="F38" s="13" t="s">
        <v>131</v>
      </c>
      <c r="G38" s="13" t="s">
        <v>136</v>
      </c>
      <c r="H38" s="34" t="s">
        <v>6806</v>
      </c>
      <c r="I38" s="44">
        <v>1</v>
      </c>
      <c r="J38" s="34" t="s">
        <v>6808</v>
      </c>
      <c r="K38" s="44">
        <v>1</v>
      </c>
      <c r="L38" s="39" t="s">
        <v>6804</v>
      </c>
      <c r="M38" s="39" t="s">
        <v>6807</v>
      </c>
    </row>
    <row r="39" spans="3:13" ht="105.75" thickBot="1" x14ac:dyDescent="0.3">
      <c r="C39" s="13" t="s">
        <v>54</v>
      </c>
      <c r="D39" s="13"/>
      <c r="E39" s="39" t="s">
        <v>6801</v>
      </c>
      <c r="F39" s="13" t="s">
        <v>131</v>
      </c>
      <c r="G39" s="13" t="s">
        <v>136</v>
      </c>
      <c r="H39" s="34" t="s">
        <v>6806</v>
      </c>
      <c r="I39" s="44">
        <v>1</v>
      </c>
      <c r="J39" s="34" t="s">
        <v>6805</v>
      </c>
      <c r="K39" s="44">
        <v>1</v>
      </c>
      <c r="L39" s="39" t="s">
        <v>6804</v>
      </c>
      <c r="M39" s="39"/>
    </row>
    <row r="40" spans="3:13" ht="60.75" thickBot="1" x14ac:dyDescent="0.3">
      <c r="C40" s="13" t="s">
        <v>54</v>
      </c>
      <c r="D40" s="13"/>
      <c r="E40" s="39" t="s">
        <v>6801</v>
      </c>
      <c r="F40" s="13" t="s">
        <v>131</v>
      </c>
      <c r="G40" s="13" t="s">
        <v>136</v>
      </c>
      <c r="H40" s="34" t="s">
        <v>6803</v>
      </c>
      <c r="I40" s="44">
        <v>1</v>
      </c>
      <c r="J40" s="34" t="s">
        <v>6802</v>
      </c>
      <c r="K40" s="44">
        <v>1</v>
      </c>
      <c r="L40" s="39"/>
      <c r="M40" s="39"/>
    </row>
    <row r="41" spans="3:13" ht="90.75" thickBot="1" x14ac:dyDescent="0.3">
      <c r="C41" s="13" t="s">
        <v>54</v>
      </c>
      <c r="D41" s="13"/>
      <c r="E41" s="39" t="s">
        <v>6801</v>
      </c>
      <c r="F41" s="13" t="s">
        <v>131</v>
      </c>
      <c r="G41" s="13" t="s">
        <v>136</v>
      </c>
      <c r="H41" s="34" t="s">
        <v>6800</v>
      </c>
      <c r="I41" s="44">
        <v>6</v>
      </c>
      <c r="J41" s="34" t="s">
        <v>6799</v>
      </c>
      <c r="K41" s="44">
        <v>6</v>
      </c>
      <c r="L41" s="39" t="s">
        <v>6798</v>
      </c>
      <c r="M41" s="39" t="s">
        <v>6797</v>
      </c>
    </row>
    <row r="42" spans="3:13" ht="60.75" thickBot="1" x14ac:dyDescent="0.3">
      <c r="C42" s="13" t="s">
        <v>54</v>
      </c>
      <c r="D42" s="13"/>
      <c r="E42" s="39" t="s">
        <v>6796</v>
      </c>
      <c r="F42" s="13" t="s">
        <v>131</v>
      </c>
      <c r="G42" s="13" t="s">
        <v>136</v>
      </c>
      <c r="H42" s="34" t="s">
        <v>6795</v>
      </c>
      <c r="I42" s="44">
        <v>25</v>
      </c>
      <c r="J42" s="34" t="s">
        <v>6794</v>
      </c>
      <c r="K42" s="44">
        <v>25</v>
      </c>
      <c r="L42" s="39"/>
      <c r="M42" s="39"/>
    </row>
    <row r="43" spans="3:13" ht="90.75" thickBot="1" x14ac:dyDescent="0.3">
      <c r="C43" s="13" t="s">
        <v>54</v>
      </c>
      <c r="D43" s="13"/>
      <c r="E43" s="39" t="s">
        <v>6787</v>
      </c>
      <c r="F43" s="13" t="s">
        <v>131</v>
      </c>
      <c r="G43" s="13" t="s">
        <v>136</v>
      </c>
      <c r="H43" s="34" t="s">
        <v>6793</v>
      </c>
      <c r="I43" s="44">
        <v>1</v>
      </c>
      <c r="J43" s="34" t="s">
        <v>6792</v>
      </c>
      <c r="K43" s="44">
        <v>0</v>
      </c>
      <c r="L43" s="39"/>
      <c r="M43" s="39"/>
    </row>
    <row r="44" spans="3:13" ht="240.75" thickBot="1" x14ac:dyDescent="0.3">
      <c r="C44" s="13" t="s">
        <v>54</v>
      </c>
      <c r="D44" s="13"/>
      <c r="E44" s="39" t="s">
        <v>6787</v>
      </c>
      <c r="F44" s="13" t="s">
        <v>131</v>
      </c>
      <c r="G44" s="13" t="s">
        <v>136</v>
      </c>
      <c r="H44" s="34" t="s">
        <v>6791</v>
      </c>
      <c r="I44" s="44">
        <v>96</v>
      </c>
      <c r="J44" s="34" t="s">
        <v>6790</v>
      </c>
      <c r="K44" s="44">
        <v>30</v>
      </c>
      <c r="L44" s="39" t="s">
        <v>6789</v>
      </c>
      <c r="M44" s="39" t="s">
        <v>6788</v>
      </c>
    </row>
    <row r="45" spans="3:13" ht="120.75" thickBot="1" x14ac:dyDescent="0.3">
      <c r="C45" s="13" t="s">
        <v>54</v>
      </c>
      <c r="D45" s="13"/>
      <c r="E45" s="39" t="s">
        <v>6787</v>
      </c>
      <c r="F45" s="13" t="s">
        <v>131</v>
      </c>
      <c r="G45" s="13" t="s">
        <v>136</v>
      </c>
      <c r="H45" s="34" t="s">
        <v>6786</v>
      </c>
      <c r="I45" s="44">
        <v>2</v>
      </c>
      <c r="J45" s="34" t="s">
        <v>6785</v>
      </c>
      <c r="K45" s="44">
        <v>2</v>
      </c>
      <c r="L45" s="39" t="s">
        <v>6784</v>
      </c>
      <c r="M45" s="39"/>
    </row>
    <row r="46" spans="3:13" x14ac:dyDescent="0.25">
      <c r="C46" s="26"/>
      <c r="D46" s="26"/>
      <c r="E46" s="43"/>
      <c r="F46" s="26"/>
      <c r="G46" s="26"/>
      <c r="H46" s="41"/>
      <c r="I46" s="42"/>
      <c r="J46" s="41"/>
      <c r="K46" s="42"/>
      <c r="L46" s="41"/>
      <c r="M46" s="41"/>
    </row>
    <row r="47" spans="3:13" x14ac:dyDescent="0.25">
      <c r="C47" s="26"/>
      <c r="D47" s="26"/>
      <c r="E47" s="41"/>
      <c r="F47" s="26"/>
      <c r="G47" s="26"/>
      <c r="H47" s="41"/>
      <c r="I47" s="42"/>
      <c r="J47" s="41"/>
      <c r="K47" s="42"/>
      <c r="L47" s="41"/>
      <c r="M47" s="41"/>
    </row>
    <row r="48" spans="3:13" x14ac:dyDescent="0.25">
      <c r="C48" s="26"/>
      <c r="D48" s="26"/>
      <c r="E48" s="41"/>
      <c r="F48" s="26"/>
      <c r="G48" s="26"/>
      <c r="H48" s="41"/>
      <c r="I48" s="42"/>
      <c r="J48" s="41"/>
      <c r="K48" s="42"/>
      <c r="L48" s="41"/>
      <c r="M48" s="41"/>
    </row>
    <row r="49" spans="3:13" x14ac:dyDescent="0.25">
      <c r="C49" s="26"/>
      <c r="D49" s="26"/>
      <c r="E49" s="41"/>
      <c r="F49" s="26"/>
      <c r="G49" s="26"/>
      <c r="H49" s="41"/>
      <c r="I49" s="42"/>
      <c r="J49" s="41"/>
      <c r="K49" s="42"/>
      <c r="L49" s="41"/>
      <c r="M49" s="41"/>
    </row>
    <row r="50" spans="3:13" x14ac:dyDescent="0.25">
      <c r="C50" s="26"/>
      <c r="D50" s="26"/>
      <c r="E50" s="41"/>
      <c r="F50" s="26"/>
      <c r="G50" s="26"/>
      <c r="H50" s="41"/>
      <c r="I50" s="42"/>
      <c r="J50" s="41"/>
      <c r="K50" s="42"/>
      <c r="L50" s="41"/>
      <c r="M50" s="41"/>
    </row>
    <row r="351003" spans="1:3" x14ac:dyDescent="0.25">
      <c r="A351003" s="7" t="s">
        <v>54</v>
      </c>
      <c r="B351003" s="7" t="s">
        <v>127</v>
      </c>
      <c r="C351003" s="7" t="s">
        <v>128</v>
      </c>
    </row>
    <row r="351004" spans="1:3" x14ac:dyDescent="0.25">
      <c r="A351004" s="7" t="s">
        <v>55</v>
      </c>
      <c r="B351004" s="7" t="s">
        <v>129</v>
      </c>
      <c r="C351004" s="7" t="s">
        <v>130</v>
      </c>
    </row>
    <row r="351005" spans="1:3" x14ac:dyDescent="0.25">
      <c r="B351005" s="7" t="s">
        <v>131</v>
      </c>
      <c r="C351005" s="7" t="s">
        <v>132</v>
      </c>
    </row>
    <row r="351006" spans="1:3" x14ac:dyDescent="0.25">
      <c r="B351006" s="7" t="s">
        <v>133</v>
      </c>
      <c r="C351006" s="7" t="s">
        <v>134</v>
      </c>
    </row>
    <row r="351007" spans="1:3" x14ac:dyDescent="0.25">
      <c r="B351007" s="7" t="s">
        <v>135</v>
      </c>
      <c r="C351007" s="7" t="s">
        <v>136</v>
      </c>
    </row>
    <row r="351008" spans="1:3" x14ac:dyDescent="0.25">
      <c r="B351008" s="7" t="s">
        <v>137</v>
      </c>
      <c r="C351008" s="7" t="s">
        <v>138</v>
      </c>
    </row>
    <row r="351009" spans="2:3" x14ac:dyDescent="0.25">
      <c r="B351009" s="7" t="s">
        <v>139</v>
      </c>
      <c r="C351009" s="7" t="s">
        <v>140</v>
      </c>
    </row>
    <row r="351010" spans="2:3" x14ac:dyDescent="0.25">
      <c r="C351010" s="7" t="s">
        <v>100</v>
      </c>
    </row>
    <row r="351011" spans="2:3" x14ac:dyDescent="0.25">
      <c r="C351011" s="7" t="s">
        <v>101</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M14 L11:L12" xr:uid="{00000000-0002-0000-0400-000000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3:L14" xr:uid="{00000000-0002-0000-04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00000000-0002-0000-0400-000002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3"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4 J14"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0" xr:uid="{00000000-0002-0000-0400-000006000000}">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0" xr:uid="{00000000-0002-0000-0400-000007000000}">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xr:uid="{00000000-0002-0000-0400-000008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400-000009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 xr:uid="{00000000-0002-0000-0400-00000A000000}">
      <formula1>$A$351002:$A$351004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1010"/>
  <sheetViews>
    <sheetView workbookViewId="0">
      <selection activeCell="C23" sqref="C23"/>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27" style="7" customWidth="1"/>
    <col min="6" max="6" width="32" style="7" customWidth="1"/>
    <col min="7" max="7" width="26" style="7" customWidth="1"/>
    <col min="8" max="8" width="28" style="7" customWidth="1"/>
    <col min="9" max="9" width="21" style="7" customWidth="1"/>
    <col min="10" max="10" width="29" style="7" customWidth="1"/>
    <col min="11" max="11" width="34" style="7" customWidth="1"/>
    <col min="12" max="12" width="35" style="7" customWidth="1"/>
    <col min="13" max="13" width="40" style="7" customWidth="1"/>
    <col min="14" max="14" width="43" style="7" customWidth="1"/>
    <col min="15" max="15" width="38" style="7" customWidth="1"/>
    <col min="16" max="16" width="20" style="7" customWidth="1"/>
    <col min="17" max="17" width="19" style="7" customWidth="1"/>
    <col min="18" max="16384" width="9.140625" style="7"/>
  </cols>
  <sheetData>
    <row r="1" spans="1:17" x14ac:dyDescent="0.25">
      <c r="B1" s="16" t="s">
        <v>0</v>
      </c>
      <c r="C1" s="16">
        <v>51</v>
      </c>
      <c r="D1" s="16" t="s">
        <v>1</v>
      </c>
    </row>
    <row r="2" spans="1:17" x14ac:dyDescent="0.25">
      <c r="B2" s="16" t="s">
        <v>2</v>
      </c>
      <c r="C2" s="16">
        <v>7</v>
      </c>
      <c r="D2" s="16" t="s">
        <v>141</v>
      </c>
    </row>
    <row r="3" spans="1:17" x14ac:dyDescent="0.25">
      <c r="B3" s="16" t="s">
        <v>4</v>
      </c>
      <c r="C3" s="16">
        <v>1</v>
      </c>
    </row>
    <row r="4" spans="1:17" x14ac:dyDescent="0.25">
      <c r="B4" s="16" t="s">
        <v>5</v>
      </c>
      <c r="C4" s="16">
        <v>21612</v>
      </c>
    </row>
    <row r="5" spans="1:17" x14ac:dyDescent="0.25">
      <c r="B5" s="16" t="s">
        <v>6</v>
      </c>
      <c r="C5" s="25">
        <v>43830</v>
      </c>
    </row>
    <row r="6" spans="1:17" x14ac:dyDescent="0.25">
      <c r="B6" s="16" t="s">
        <v>7</v>
      </c>
      <c r="C6" s="16">
        <v>12</v>
      </c>
      <c r="D6" s="16" t="s">
        <v>8</v>
      </c>
    </row>
    <row r="8" spans="1:17" x14ac:dyDescent="0.25">
      <c r="A8" s="16" t="s">
        <v>9</v>
      </c>
      <c r="B8" s="128" t="s">
        <v>142</v>
      </c>
      <c r="C8" s="129"/>
      <c r="D8" s="129"/>
      <c r="E8" s="129"/>
      <c r="F8" s="129"/>
      <c r="G8" s="129"/>
      <c r="H8" s="129"/>
      <c r="I8" s="129"/>
      <c r="J8" s="129"/>
      <c r="K8" s="129"/>
      <c r="L8" s="129"/>
      <c r="M8" s="129"/>
      <c r="N8" s="129"/>
      <c r="O8" s="129"/>
      <c r="P8" s="129"/>
      <c r="Q8" s="129"/>
    </row>
    <row r="9" spans="1:17" x14ac:dyDescent="0.25">
      <c r="C9" s="16">
        <v>2</v>
      </c>
      <c r="D9" s="16">
        <v>3</v>
      </c>
      <c r="E9" s="16">
        <v>4</v>
      </c>
      <c r="F9" s="16">
        <v>8</v>
      </c>
      <c r="G9" s="16">
        <v>12</v>
      </c>
      <c r="H9" s="16">
        <v>16</v>
      </c>
      <c r="I9" s="16">
        <v>20</v>
      </c>
      <c r="J9" s="16">
        <v>24</v>
      </c>
      <c r="K9" s="16">
        <v>27</v>
      </c>
      <c r="L9" s="16">
        <v>28</v>
      </c>
      <c r="M9" s="16">
        <v>32</v>
      </c>
      <c r="N9" s="16">
        <v>36</v>
      </c>
      <c r="O9" s="16">
        <v>40</v>
      </c>
      <c r="P9" s="16">
        <v>44</v>
      </c>
      <c r="Q9" s="16">
        <v>48</v>
      </c>
    </row>
    <row r="10" spans="1:17" ht="15.75" thickBot="1" x14ac:dyDescent="0.3">
      <c r="C10" s="16" t="s">
        <v>12</v>
      </c>
      <c r="D10" s="16" t="s">
        <v>13</v>
      </c>
      <c r="E10" s="16" t="s">
        <v>143</v>
      </c>
      <c r="F10" s="16" t="s">
        <v>144</v>
      </c>
      <c r="G10" s="16" t="s">
        <v>145</v>
      </c>
      <c r="H10" s="16" t="s">
        <v>146</v>
      </c>
      <c r="I10" s="16" t="s">
        <v>147</v>
      </c>
      <c r="J10" s="16" t="s">
        <v>148</v>
      </c>
      <c r="K10" s="16" t="s">
        <v>149</v>
      </c>
      <c r="L10" s="16" t="s">
        <v>150</v>
      </c>
      <c r="M10" s="16" t="s">
        <v>151</v>
      </c>
      <c r="N10" s="16" t="s">
        <v>152</v>
      </c>
      <c r="O10" s="16" t="s">
        <v>153</v>
      </c>
      <c r="P10" s="16" t="s">
        <v>154</v>
      </c>
      <c r="Q10" s="16" t="s">
        <v>23</v>
      </c>
    </row>
    <row r="11" spans="1:17" ht="15.75" thickBot="1" x14ac:dyDescent="0.3">
      <c r="A11" s="16">
        <v>1</v>
      </c>
      <c r="B11" s="7" t="s">
        <v>65</v>
      </c>
      <c r="C11" s="13" t="s">
        <v>55</v>
      </c>
      <c r="D11" s="46" t="s">
        <v>6896</v>
      </c>
      <c r="E11" s="46">
        <v>0</v>
      </c>
      <c r="F11" s="46">
        <v>0</v>
      </c>
      <c r="G11" s="47">
        <v>1</v>
      </c>
      <c r="H11" s="46" t="s">
        <v>6894</v>
      </c>
      <c r="I11" s="46" t="s">
        <v>155</v>
      </c>
      <c r="J11" s="46">
        <v>0</v>
      </c>
      <c r="K11" s="46">
        <v>0</v>
      </c>
      <c r="L11" s="46" t="s">
        <v>6895</v>
      </c>
      <c r="M11" s="46">
        <v>0</v>
      </c>
      <c r="N11" s="46">
        <v>0</v>
      </c>
      <c r="O11" s="46">
        <v>0</v>
      </c>
      <c r="P11" s="46">
        <v>0</v>
      </c>
      <c r="Q11" s="46" t="s">
        <v>6894</v>
      </c>
    </row>
    <row r="12" spans="1:17" x14ac:dyDescent="0.25">
      <c r="A12" s="16">
        <v>-1</v>
      </c>
      <c r="C12" s="14" t="s">
        <v>24</v>
      </c>
      <c r="D12" s="14" t="s">
        <v>24</v>
      </c>
      <c r="E12" s="14" t="s">
        <v>24</v>
      </c>
      <c r="F12" s="14" t="s">
        <v>24</v>
      </c>
      <c r="G12" s="14" t="s">
        <v>24</v>
      </c>
      <c r="H12" s="14" t="s">
        <v>24</v>
      </c>
      <c r="I12" s="14" t="s">
        <v>24</v>
      </c>
      <c r="J12" s="14" t="s">
        <v>24</v>
      </c>
      <c r="K12" s="14" t="s">
        <v>24</v>
      </c>
      <c r="L12" s="14" t="s">
        <v>24</v>
      </c>
      <c r="M12" s="14" t="s">
        <v>24</v>
      </c>
      <c r="N12" s="14" t="s">
        <v>24</v>
      </c>
      <c r="O12" s="14" t="s">
        <v>24</v>
      </c>
      <c r="P12" s="14" t="s">
        <v>24</v>
      </c>
      <c r="Q12" s="14" t="s">
        <v>24</v>
      </c>
    </row>
    <row r="13" spans="1:17" x14ac:dyDescent="0.25">
      <c r="A13" s="16">
        <v>999999</v>
      </c>
      <c r="B13" s="7" t="s">
        <v>66</v>
      </c>
      <c r="C13" s="14" t="s">
        <v>24</v>
      </c>
      <c r="D13" s="14" t="s">
        <v>24</v>
      </c>
      <c r="E13" s="14" t="s">
        <v>24</v>
      </c>
      <c r="F13" s="14" t="s">
        <v>24</v>
      </c>
      <c r="G13" s="14" t="s">
        <v>24</v>
      </c>
      <c r="H13" s="14" t="s">
        <v>24</v>
      </c>
      <c r="I13" s="14" t="s">
        <v>24</v>
      </c>
      <c r="J13" s="14" t="s">
        <v>24</v>
      </c>
      <c r="L13" s="14" t="s">
        <v>24</v>
      </c>
      <c r="P13" s="14" t="s">
        <v>24</v>
      </c>
      <c r="Q13" s="14" t="s">
        <v>24</v>
      </c>
    </row>
    <row r="351003" spans="1:2" x14ac:dyDescent="0.25">
      <c r="A351003" s="7" t="s">
        <v>54</v>
      </c>
      <c r="B351003" s="7" t="s">
        <v>155</v>
      </c>
    </row>
    <row r="351004" spans="1:2" x14ac:dyDescent="0.25">
      <c r="A351004" s="7" t="s">
        <v>55</v>
      </c>
      <c r="B351004" s="7" t="s">
        <v>156</v>
      </c>
    </row>
    <row r="351005" spans="1:2" x14ac:dyDescent="0.25">
      <c r="B351005" s="7" t="s">
        <v>157</v>
      </c>
    </row>
    <row r="351006" spans="1:2" x14ac:dyDescent="0.25">
      <c r="B351006" s="7" t="s">
        <v>158</v>
      </c>
    </row>
    <row r="351007" spans="1:2" x14ac:dyDescent="0.25">
      <c r="B351007" s="7" t="s">
        <v>159</v>
      </c>
    </row>
    <row r="351008" spans="1:2" x14ac:dyDescent="0.25">
      <c r="B351008" s="7" t="s">
        <v>160</v>
      </c>
    </row>
    <row r="351009" spans="2:2" x14ac:dyDescent="0.25">
      <c r="B351009" s="7" t="s">
        <v>161</v>
      </c>
    </row>
    <row r="351010" spans="2:2" x14ac:dyDescent="0.25">
      <c r="B351010" s="7" t="s">
        <v>162</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0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5000000}">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8000000}">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9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B000000}">
      <formula1>0</formula1>
      <formula2>390</formula2>
    </dataValidation>
    <dataValidation type="textLength" allowBlank="1" showInputMessage="1" showErrorMessage="1" errorTitle="Entrada no válida" error="Escriba un texto " promptTitle="Cualquier contenido" prompt=" Relacione el número del empréstito." sqref="E11" xr:uid="{00000000-0002-0000-0500-00000C000000}">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D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E000000}">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51010"/>
  <sheetViews>
    <sheetView workbookViewId="0">
      <selection activeCell="E20" sqref="E20"/>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38" style="7" customWidth="1"/>
    <col min="6" max="6" width="26" style="7" customWidth="1"/>
    <col min="7" max="7" width="36" style="7" customWidth="1"/>
    <col min="8" max="8" width="48" style="7" customWidth="1"/>
    <col min="9" max="9" width="46" style="7" customWidth="1"/>
    <col min="10" max="10" width="35" style="7" customWidth="1"/>
    <col min="11" max="11" width="37" style="7" customWidth="1"/>
    <col min="12" max="12" width="40" style="7" customWidth="1"/>
    <col min="13" max="13" width="29" style="7" customWidth="1"/>
    <col min="14" max="14" width="38" style="7" customWidth="1"/>
    <col min="15" max="15" width="36" style="7" customWidth="1"/>
    <col min="16" max="16" width="39" style="7" customWidth="1"/>
    <col min="17" max="18" width="20" style="7" customWidth="1"/>
    <col min="19" max="19" width="19" style="7" customWidth="1"/>
    <col min="20" max="16384" width="9.140625" style="7"/>
  </cols>
  <sheetData>
    <row r="1" spans="1:19" x14ac:dyDescent="0.25">
      <c r="B1" s="16" t="s">
        <v>0</v>
      </c>
      <c r="C1" s="16">
        <v>51</v>
      </c>
      <c r="D1" s="16" t="s">
        <v>1</v>
      </c>
    </row>
    <row r="2" spans="1:19" x14ac:dyDescent="0.25">
      <c r="B2" s="16" t="s">
        <v>2</v>
      </c>
      <c r="C2" s="16">
        <v>120</v>
      </c>
      <c r="D2" s="16" t="s">
        <v>163</v>
      </c>
    </row>
    <row r="3" spans="1:19" x14ac:dyDescent="0.25">
      <c r="B3" s="16" t="s">
        <v>4</v>
      </c>
      <c r="C3" s="16">
        <v>1</v>
      </c>
    </row>
    <row r="4" spans="1:19" x14ac:dyDescent="0.25">
      <c r="B4" s="16" t="s">
        <v>5</v>
      </c>
      <c r="C4" s="16">
        <v>21612</v>
      </c>
    </row>
    <row r="5" spans="1:19" x14ac:dyDescent="0.25">
      <c r="B5" s="16" t="s">
        <v>6</v>
      </c>
      <c r="C5" s="25">
        <v>43830</v>
      </c>
    </row>
    <row r="6" spans="1:19" x14ac:dyDescent="0.25">
      <c r="B6" s="16" t="s">
        <v>7</v>
      </c>
      <c r="C6" s="16">
        <v>12</v>
      </c>
      <c r="D6" s="16" t="s">
        <v>8</v>
      </c>
    </row>
    <row r="8" spans="1:19" x14ac:dyDescent="0.25">
      <c r="A8" s="16" t="s">
        <v>9</v>
      </c>
      <c r="B8" s="128" t="s">
        <v>164</v>
      </c>
      <c r="C8" s="129"/>
      <c r="D8" s="129"/>
      <c r="E8" s="129"/>
      <c r="F8" s="129"/>
      <c r="G8" s="129"/>
      <c r="H8" s="129"/>
      <c r="I8" s="129"/>
      <c r="J8" s="129"/>
      <c r="K8" s="129"/>
      <c r="L8" s="129"/>
      <c r="M8" s="129"/>
      <c r="N8" s="129"/>
      <c r="O8" s="129"/>
      <c r="P8" s="129"/>
      <c r="Q8" s="129"/>
      <c r="R8" s="129"/>
      <c r="S8" s="129"/>
    </row>
    <row r="9" spans="1:19" x14ac:dyDescent="0.25">
      <c r="C9" s="16">
        <v>2</v>
      </c>
      <c r="D9" s="16">
        <v>3</v>
      </c>
      <c r="E9" s="16">
        <v>4</v>
      </c>
      <c r="F9" s="16">
        <v>8</v>
      </c>
      <c r="G9" s="16">
        <v>12</v>
      </c>
      <c r="H9" s="16">
        <v>15</v>
      </c>
      <c r="I9" s="16">
        <v>16</v>
      </c>
      <c r="J9" s="16">
        <v>20</v>
      </c>
      <c r="K9" s="16">
        <v>24</v>
      </c>
      <c r="L9" s="16">
        <v>27</v>
      </c>
      <c r="M9" s="16">
        <v>28</v>
      </c>
      <c r="N9" s="16">
        <v>32</v>
      </c>
      <c r="O9" s="16">
        <v>36</v>
      </c>
      <c r="P9" s="16">
        <v>40</v>
      </c>
      <c r="Q9" s="16">
        <v>44</v>
      </c>
      <c r="R9" s="16">
        <v>48</v>
      </c>
      <c r="S9" s="16">
        <v>52</v>
      </c>
    </row>
    <row r="10" spans="1:19" ht="15.75" thickBot="1" x14ac:dyDescent="0.3">
      <c r="C10" s="16" t="s">
        <v>12</v>
      </c>
      <c r="D10" s="16" t="s">
        <v>13</v>
      </c>
      <c r="E10" s="16" t="s">
        <v>165</v>
      </c>
      <c r="F10" s="16" t="s">
        <v>166</v>
      </c>
      <c r="G10" s="16" t="s">
        <v>167</v>
      </c>
      <c r="H10" s="16" t="s">
        <v>168</v>
      </c>
      <c r="I10" s="16" t="s">
        <v>169</v>
      </c>
      <c r="J10" s="16" t="s">
        <v>170</v>
      </c>
      <c r="K10" s="16" t="s">
        <v>171</v>
      </c>
      <c r="L10" s="16" t="s">
        <v>172</v>
      </c>
      <c r="M10" s="16" t="s">
        <v>173</v>
      </c>
      <c r="N10" s="16" t="s">
        <v>174</v>
      </c>
      <c r="O10" s="16" t="s">
        <v>175</v>
      </c>
      <c r="P10" s="16" t="s">
        <v>176</v>
      </c>
      <c r="Q10" s="16" t="s">
        <v>154</v>
      </c>
      <c r="R10" s="16" t="s">
        <v>177</v>
      </c>
      <c r="S10" s="16" t="s">
        <v>23</v>
      </c>
    </row>
    <row r="11" spans="1:19" ht="15.75" thickBot="1" x14ac:dyDescent="0.3">
      <c r="A11" s="16">
        <v>1</v>
      </c>
      <c r="B11" s="7" t="s">
        <v>65</v>
      </c>
      <c r="C11" s="13" t="s">
        <v>55</v>
      </c>
      <c r="D11" s="48" t="s">
        <v>6896</v>
      </c>
      <c r="E11" s="48">
        <v>0</v>
      </c>
      <c r="F11" s="48">
        <v>0</v>
      </c>
      <c r="G11" s="49">
        <v>0</v>
      </c>
      <c r="H11" s="48" t="s">
        <v>6894</v>
      </c>
      <c r="I11" s="48" t="s">
        <v>6894</v>
      </c>
      <c r="J11" s="48" t="s">
        <v>155</v>
      </c>
      <c r="K11" s="48">
        <v>0</v>
      </c>
      <c r="L11" s="48">
        <v>0</v>
      </c>
      <c r="M11" s="48" t="s">
        <v>6894</v>
      </c>
      <c r="N11" s="48">
        <v>0</v>
      </c>
      <c r="O11" s="48">
        <v>0</v>
      </c>
      <c r="P11" s="48">
        <v>0</v>
      </c>
      <c r="Q11" s="48">
        <v>0</v>
      </c>
      <c r="R11" s="48" t="s">
        <v>6894</v>
      </c>
      <c r="S11" s="48" t="s">
        <v>6894</v>
      </c>
    </row>
    <row r="12" spans="1:19" ht="15.75" thickBot="1" x14ac:dyDescent="0.3">
      <c r="A12" s="16">
        <v>-1</v>
      </c>
      <c r="C12" s="14" t="s">
        <v>24</v>
      </c>
      <c r="D12" s="14" t="s">
        <v>24</v>
      </c>
      <c r="E12" s="14" t="s">
        <v>24</v>
      </c>
      <c r="F12" s="14" t="s">
        <v>24</v>
      </c>
      <c r="G12" s="14" t="s">
        <v>24</v>
      </c>
      <c r="H12" s="14" t="s">
        <v>24</v>
      </c>
      <c r="I12" s="14" t="s">
        <v>24</v>
      </c>
      <c r="J12" s="14" t="s">
        <v>24</v>
      </c>
      <c r="K12" s="14" t="s">
        <v>24</v>
      </c>
      <c r="L12" s="14" t="s">
        <v>24</v>
      </c>
      <c r="M12" s="14" t="s">
        <v>24</v>
      </c>
      <c r="N12" s="14" t="s">
        <v>24</v>
      </c>
      <c r="O12" s="14" t="s">
        <v>24</v>
      </c>
      <c r="P12" s="14" t="s">
        <v>24</v>
      </c>
      <c r="Q12" s="14" t="s">
        <v>24</v>
      </c>
      <c r="R12" s="14" t="s">
        <v>24</v>
      </c>
      <c r="S12" s="14" t="s">
        <v>24</v>
      </c>
    </row>
    <row r="13" spans="1:19" ht="15.75" thickBot="1" x14ac:dyDescent="0.3">
      <c r="A13" s="16">
        <v>999999</v>
      </c>
      <c r="B13" s="7" t="s">
        <v>66</v>
      </c>
      <c r="C13" s="14" t="s">
        <v>24</v>
      </c>
      <c r="D13" s="14" t="s">
        <v>24</v>
      </c>
      <c r="E13" s="14" t="s">
        <v>24</v>
      </c>
      <c r="F13" s="14" t="s">
        <v>24</v>
      </c>
      <c r="G13" s="14" t="s">
        <v>24</v>
      </c>
      <c r="H13" s="13"/>
      <c r="I13" s="14" t="s">
        <v>24</v>
      </c>
      <c r="J13" s="14" t="s">
        <v>24</v>
      </c>
      <c r="K13" s="14" t="s">
        <v>24</v>
      </c>
      <c r="M13" s="14" t="s">
        <v>24</v>
      </c>
      <c r="Q13" s="14" t="s">
        <v>24</v>
      </c>
      <c r="R13" s="14" t="s">
        <v>24</v>
      </c>
      <c r="S13" s="14" t="s">
        <v>24</v>
      </c>
    </row>
    <row r="351003" spans="1:2" x14ac:dyDescent="0.25">
      <c r="A351003" s="7" t="s">
        <v>54</v>
      </c>
      <c r="B351003" s="7" t="s">
        <v>155</v>
      </c>
    </row>
    <row r="351004" spans="1:2" x14ac:dyDescent="0.25">
      <c r="A351004" s="7" t="s">
        <v>55</v>
      </c>
      <c r="B351004" s="7" t="s">
        <v>156</v>
      </c>
    </row>
    <row r="351005" spans="1:2" x14ac:dyDescent="0.25">
      <c r="B351005" s="7" t="s">
        <v>157</v>
      </c>
    </row>
    <row r="351006" spans="1:2" x14ac:dyDescent="0.25">
      <c r="B351006" s="7" t="s">
        <v>158</v>
      </c>
    </row>
    <row r="351007" spans="1:2" x14ac:dyDescent="0.25">
      <c r="B351007" s="7" t="s">
        <v>159</v>
      </c>
    </row>
    <row r="351008" spans="1:2" x14ac:dyDescent="0.25">
      <c r="B351008" s="7" t="s">
        <v>160</v>
      </c>
    </row>
    <row r="351009" spans="2:2" x14ac:dyDescent="0.25">
      <c r="B351009" s="7" t="s">
        <v>161</v>
      </c>
    </row>
    <row r="351010" spans="2:2" x14ac:dyDescent="0.25">
      <c r="B351010" s="7" t="s">
        <v>162</v>
      </c>
    </row>
  </sheetData>
  <mergeCells count="1">
    <mergeCell ref="B8:S8"/>
  </mergeCells>
  <dataValidations count="18">
    <dataValidation type="decimal" allowBlank="1" showInputMessage="1" showErrorMessage="1" errorTitle="Entrada no válida" error="Por favor escriba un número" promptTitle="Escriba un número en esta casilla" sqref="H13" xr:uid="{00000000-0002-0000-06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01000000}">
      <formula1>0</formula1>
      <formula2>390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2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7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A000000}">
      <formula1>$B$351002:$B$351010</formula1>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B000000}">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C000000}">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D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E000000}">
      <formula1>0</formula1>
      <formula2>390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F000000}">
      <formula1>0</formula1>
      <formula2>290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10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11000000}">
      <formula1>$A$351002:$A$351004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1004"/>
  <sheetViews>
    <sheetView topLeftCell="T7" zoomScale="60" zoomScaleNormal="60" workbookViewId="0">
      <selection activeCell="AA13" sqref="AA13"/>
    </sheetView>
  </sheetViews>
  <sheetFormatPr baseColWidth="10" defaultColWidth="9.140625" defaultRowHeight="15" x14ac:dyDescent="0.25"/>
  <cols>
    <col min="1" max="1" width="9.140625" style="7"/>
    <col min="2" max="2" width="16" style="7" customWidth="1"/>
    <col min="3" max="3" width="32" style="7" customWidth="1"/>
    <col min="4" max="4" width="19" style="7" customWidth="1"/>
    <col min="5" max="5" width="25" style="7" customWidth="1"/>
    <col min="6" max="6" width="50" style="7" customWidth="1"/>
    <col min="7" max="7" width="48" style="7" customWidth="1"/>
    <col min="8" max="8" width="55" style="7" customWidth="1"/>
    <col min="9" max="9" width="46" style="7" customWidth="1"/>
    <col min="10" max="10" width="52" style="7" customWidth="1"/>
    <col min="11" max="11" width="43" style="7" customWidth="1"/>
    <col min="12" max="12" width="40" style="7" customWidth="1"/>
    <col min="13" max="13" width="41" style="7" customWidth="1"/>
    <col min="14" max="14" width="49" style="7" customWidth="1"/>
    <col min="15" max="15" width="67" style="7" customWidth="1"/>
    <col min="16" max="16" width="83" style="7" customWidth="1"/>
    <col min="17" max="17" width="95" style="7" customWidth="1"/>
    <col min="18" max="18" width="98" style="7" customWidth="1"/>
    <col min="19" max="19" width="63" style="7" customWidth="1"/>
    <col min="20" max="20" width="60" style="7" customWidth="1"/>
    <col min="21" max="21" width="72" style="7" customWidth="1"/>
    <col min="22" max="22" width="65" style="7" customWidth="1"/>
    <col min="23" max="23" width="43" style="7" customWidth="1"/>
    <col min="24" max="24" width="42" style="7" customWidth="1"/>
    <col min="25" max="25" width="38.7109375" style="7" customWidth="1"/>
    <col min="26" max="16384" width="9.140625" style="7"/>
  </cols>
  <sheetData>
    <row r="1" spans="1:25" x14ac:dyDescent="0.25">
      <c r="B1" s="16" t="s">
        <v>0</v>
      </c>
      <c r="C1" s="16">
        <v>51</v>
      </c>
      <c r="D1" s="16" t="s">
        <v>1</v>
      </c>
    </row>
    <row r="2" spans="1:25" x14ac:dyDescent="0.25">
      <c r="B2" s="16" t="s">
        <v>2</v>
      </c>
      <c r="C2" s="16">
        <v>366</v>
      </c>
      <c r="D2" s="16" t="s">
        <v>178</v>
      </c>
    </row>
    <row r="3" spans="1:25" x14ac:dyDescent="0.25">
      <c r="B3" s="16" t="s">
        <v>4</v>
      </c>
      <c r="C3" s="16">
        <v>1</v>
      </c>
    </row>
    <row r="4" spans="1:25" x14ac:dyDescent="0.25">
      <c r="B4" s="16" t="s">
        <v>5</v>
      </c>
      <c r="C4" s="16">
        <v>21612</v>
      </c>
    </row>
    <row r="5" spans="1:25" x14ac:dyDescent="0.25">
      <c r="B5" s="16" t="s">
        <v>6</v>
      </c>
      <c r="C5" s="25">
        <v>43830</v>
      </c>
    </row>
    <row r="6" spans="1:25" x14ac:dyDescent="0.25">
      <c r="B6" s="16" t="s">
        <v>7</v>
      </c>
      <c r="C6" s="16">
        <v>12</v>
      </c>
      <c r="D6" s="16" t="s">
        <v>8</v>
      </c>
    </row>
    <row r="8" spans="1:25" x14ac:dyDescent="0.25">
      <c r="A8" s="16" t="s">
        <v>9</v>
      </c>
      <c r="B8" s="128" t="s">
        <v>179</v>
      </c>
      <c r="C8" s="129"/>
      <c r="D8" s="129"/>
      <c r="E8" s="129"/>
      <c r="F8" s="129"/>
      <c r="G8" s="129"/>
      <c r="H8" s="129"/>
      <c r="I8" s="129"/>
      <c r="J8" s="129"/>
      <c r="K8" s="129"/>
      <c r="L8" s="129"/>
      <c r="M8" s="129"/>
      <c r="N8" s="129"/>
      <c r="O8" s="129"/>
      <c r="P8" s="129"/>
      <c r="Q8" s="129"/>
      <c r="R8" s="129"/>
      <c r="S8" s="129"/>
      <c r="T8" s="129"/>
      <c r="U8" s="129"/>
      <c r="V8" s="129"/>
      <c r="W8" s="129"/>
      <c r="X8" s="129"/>
      <c r="Y8" s="129"/>
    </row>
    <row r="9" spans="1:25" x14ac:dyDescent="0.25">
      <c r="C9" s="16">
        <v>2</v>
      </c>
      <c r="D9" s="16">
        <v>3</v>
      </c>
      <c r="E9" s="16">
        <v>4</v>
      </c>
      <c r="F9" s="16">
        <v>6</v>
      </c>
      <c r="G9" s="16">
        <v>7</v>
      </c>
      <c r="H9" s="16">
        <v>8</v>
      </c>
      <c r="I9" s="16">
        <v>9</v>
      </c>
      <c r="J9" s="16">
        <v>11</v>
      </c>
      <c r="K9" s="16">
        <v>12</v>
      </c>
      <c r="L9" s="16">
        <v>28</v>
      </c>
      <c r="M9" s="16">
        <v>32</v>
      </c>
      <c r="N9" s="16">
        <v>36</v>
      </c>
      <c r="O9" s="16">
        <v>40</v>
      </c>
      <c r="P9" s="16">
        <v>44</v>
      </c>
      <c r="Q9" s="16">
        <v>48</v>
      </c>
      <c r="R9" s="16">
        <v>52</v>
      </c>
      <c r="S9" s="16">
        <v>56</v>
      </c>
      <c r="T9" s="16">
        <v>60</v>
      </c>
      <c r="U9" s="16">
        <v>64</v>
      </c>
      <c r="V9" s="16">
        <v>123</v>
      </c>
      <c r="W9" s="16">
        <v>124</v>
      </c>
      <c r="X9" s="16">
        <v>127</v>
      </c>
      <c r="Y9" s="16">
        <v>128</v>
      </c>
    </row>
    <row r="10" spans="1:25" ht="15.75" thickBot="1" x14ac:dyDescent="0.3">
      <c r="C10" s="16" t="s">
        <v>12</v>
      </c>
      <c r="D10" s="16" t="s">
        <v>13</v>
      </c>
      <c r="E10" s="16" t="s">
        <v>180</v>
      </c>
      <c r="F10" s="16" t="s">
        <v>181</v>
      </c>
      <c r="G10" s="16" t="s">
        <v>182</v>
      </c>
      <c r="H10" s="16" t="s">
        <v>183</v>
      </c>
      <c r="I10" s="16" t="s">
        <v>184</v>
      </c>
      <c r="J10" s="16" t="s">
        <v>185</v>
      </c>
      <c r="K10" s="16" t="s">
        <v>186</v>
      </c>
      <c r="L10" s="16" t="s">
        <v>187</v>
      </c>
      <c r="M10" s="16" t="s">
        <v>188</v>
      </c>
      <c r="N10" s="16" t="s">
        <v>189</v>
      </c>
      <c r="O10" s="16" t="s">
        <v>190</v>
      </c>
      <c r="P10" s="16" t="s">
        <v>191</v>
      </c>
      <c r="Q10" s="16" t="s">
        <v>192</v>
      </c>
      <c r="R10" s="16" t="s">
        <v>193</v>
      </c>
      <c r="S10" s="16" t="s">
        <v>194</v>
      </c>
      <c r="T10" s="16" t="s">
        <v>195</v>
      </c>
      <c r="U10" s="16" t="s">
        <v>196</v>
      </c>
      <c r="V10" s="16" t="s">
        <v>197</v>
      </c>
      <c r="W10" s="16" t="s">
        <v>198</v>
      </c>
      <c r="X10" s="16" t="s">
        <v>199</v>
      </c>
      <c r="Y10" s="16" t="s">
        <v>23</v>
      </c>
    </row>
    <row r="11" spans="1:25" ht="135.75" thickBot="1" x14ac:dyDescent="0.3">
      <c r="A11" s="16">
        <v>1</v>
      </c>
      <c r="B11" s="7" t="s">
        <v>65</v>
      </c>
      <c r="C11" s="13" t="s">
        <v>54</v>
      </c>
      <c r="D11" s="13" t="s">
        <v>24</v>
      </c>
      <c r="E11" s="34" t="s">
        <v>6904</v>
      </c>
      <c r="F11" s="31">
        <v>6275693</v>
      </c>
      <c r="G11" s="31">
        <v>0</v>
      </c>
      <c r="H11" s="31">
        <v>25102771</v>
      </c>
      <c r="I11" s="31">
        <v>10459488</v>
      </c>
      <c r="J11" s="55">
        <v>0</v>
      </c>
      <c r="K11" s="31">
        <v>0</v>
      </c>
      <c r="L11" s="31">
        <v>0</v>
      </c>
      <c r="M11" s="31">
        <v>0</v>
      </c>
      <c r="N11" s="31">
        <v>0</v>
      </c>
      <c r="O11" s="31">
        <v>0</v>
      </c>
      <c r="P11" s="31">
        <v>0</v>
      </c>
      <c r="Q11" s="31">
        <v>0</v>
      </c>
      <c r="R11" s="31">
        <v>0</v>
      </c>
      <c r="S11" s="31">
        <v>0</v>
      </c>
      <c r="T11" s="31">
        <v>0</v>
      </c>
      <c r="U11" s="31">
        <v>0</v>
      </c>
      <c r="V11" s="31">
        <v>0</v>
      </c>
      <c r="W11" s="31">
        <v>0</v>
      </c>
      <c r="X11" s="31">
        <v>100</v>
      </c>
      <c r="Y11" s="38" t="s">
        <v>6903</v>
      </c>
    </row>
    <row r="12" spans="1:25" ht="135.75" thickBot="1" x14ac:dyDescent="0.3">
      <c r="B12" s="7" t="s">
        <v>6504</v>
      </c>
      <c r="C12" s="13" t="s">
        <v>6902</v>
      </c>
      <c r="D12" s="13" t="s">
        <v>24</v>
      </c>
      <c r="E12" s="34" t="s">
        <v>6826</v>
      </c>
      <c r="F12" s="31">
        <v>0</v>
      </c>
      <c r="G12" s="31">
        <v>0</v>
      </c>
      <c r="H12" s="32">
        <v>0</v>
      </c>
      <c r="I12" s="31">
        <v>0</v>
      </c>
      <c r="J12" s="31">
        <v>1768667884.9366002</v>
      </c>
      <c r="K12" s="31">
        <v>0</v>
      </c>
      <c r="L12" s="31">
        <v>0</v>
      </c>
      <c r="M12" s="31">
        <v>0</v>
      </c>
      <c r="N12" s="31">
        <v>0</v>
      </c>
      <c r="O12" s="31">
        <v>0</v>
      </c>
      <c r="P12" s="31">
        <v>0</v>
      </c>
      <c r="Q12" s="31">
        <v>0</v>
      </c>
      <c r="R12" s="31">
        <v>0</v>
      </c>
      <c r="S12" s="31">
        <v>0</v>
      </c>
      <c r="T12" s="31">
        <v>0</v>
      </c>
      <c r="U12" s="31">
        <v>0</v>
      </c>
      <c r="V12" s="31">
        <v>0</v>
      </c>
      <c r="W12" s="31">
        <v>0</v>
      </c>
      <c r="X12" s="31">
        <v>100</v>
      </c>
      <c r="Y12" s="38" t="s">
        <v>6901</v>
      </c>
    </row>
    <row r="13" spans="1:25" ht="164.25" customHeight="1" thickBot="1" x14ac:dyDescent="0.3">
      <c r="B13" s="7" t="s">
        <v>6502</v>
      </c>
      <c r="C13" s="13" t="s">
        <v>6900</v>
      </c>
      <c r="D13" s="13" t="s">
        <v>24</v>
      </c>
      <c r="E13" s="56" t="s">
        <v>6826</v>
      </c>
      <c r="F13" s="31">
        <v>0</v>
      </c>
      <c r="G13" s="31">
        <v>0</v>
      </c>
      <c r="H13" s="31">
        <v>0</v>
      </c>
      <c r="I13" s="55">
        <v>0</v>
      </c>
      <c r="J13" s="31">
        <v>0</v>
      </c>
      <c r="K13" s="31">
        <v>0</v>
      </c>
      <c r="L13" s="31">
        <v>0</v>
      </c>
      <c r="M13" s="31">
        <v>0</v>
      </c>
      <c r="N13" s="31">
        <v>0</v>
      </c>
      <c r="O13" s="31">
        <v>0</v>
      </c>
      <c r="P13" s="31">
        <v>0</v>
      </c>
      <c r="Q13" s="54">
        <v>128380</v>
      </c>
      <c r="R13" s="31">
        <v>0</v>
      </c>
      <c r="S13" s="31">
        <v>0</v>
      </c>
      <c r="T13" s="31">
        <v>0</v>
      </c>
      <c r="U13" s="31">
        <v>0</v>
      </c>
      <c r="V13" s="31">
        <v>0</v>
      </c>
      <c r="W13" s="31">
        <v>0</v>
      </c>
      <c r="X13" s="31">
        <v>100</v>
      </c>
      <c r="Y13" s="53" t="s">
        <v>6899</v>
      </c>
    </row>
    <row r="14" spans="1:25" ht="165.75" thickBot="1" x14ac:dyDescent="0.3">
      <c r="B14" s="7" t="s">
        <v>6500</v>
      </c>
      <c r="C14" s="13" t="s">
        <v>6898</v>
      </c>
      <c r="D14" s="13" t="s">
        <v>24</v>
      </c>
      <c r="E14" s="34" t="s">
        <v>6801</v>
      </c>
      <c r="F14" s="31">
        <v>0</v>
      </c>
      <c r="G14" s="52">
        <v>82260542.060000002</v>
      </c>
      <c r="H14" s="31">
        <v>0</v>
      </c>
      <c r="I14" s="31">
        <v>0</v>
      </c>
      <c r="J14" s="52">
        <v>2212901.4900000002</v>
      </c>
      <c r="K14" s="31">
        <v>0</v>
      </c>
      <c r="L14" s="31">
        <v>0</v>
      </c>
      <c r="M14" s="31">
        <v>0</v>
      </c>
      <c r="N14" s="31">
        <v>0</v>
      </c>
      <c r="O14" s="31">
        <v>0</v>
      </c>
      <c r="P14" s="31">
        <v>0</v>
      </c>
      <c r="Q14" s="51">
        <v>2972540.75</v>
      </c>
      <c r="R14" s="31">
        <v>0</v>
      </c>
      <c r="S14" s="31">
        <v>0</v>
      </c>
      <c r="T14" s="31">
        <v>0</v>
      </c>
      <c r="U14" s="31">
        <v>0</v>
      </c>
      <c r="V14" s="31">
        <v>0</v>
      </c>
      <c r="W14" s="50">
        <v>1706974</v>
      </c>
      <c r="X14" s="31">
        <v>100</v>
      </c>
      <c r="Y14" s="38" t="s">
        <v>6897</v>
      </c>
    </row>
    <row r="15" spans="1:25" x14ac:dyDescent="0.25">
      <c r="X15" s="26"/>
      <c r="Y15" s="41"/>
    </row>
    <row r="16" spans="1:25" x14ac:dyDescent="0.25">
      <c r="X16" s="26"/>
      <c r="Y16" s="41"/>
    </row>
    <row r="17" spans="24:25" x14ac:dyDescent="0.25">
      <c r="X17" s="26"/>
      <c r="Y17" s="41"/>
    </row>
    <row r="351003" spans="1:1" x14ac:dyDescent="0.25">
      <c r="A351003" s="7" t="s">
        <v>54</v>
      </c>
    </row>
    <row r="351004" spans="1:1" x14ac:dyDescent="0.25">
      <c r="A351004" s="7" t="s">
        <v>55</v>
      </c>
    </row>
  </sheetData>
  <mergeCells count="1">
    <mergeCell ref="B8:Y8"/>
  </mergeCells>
  <dataValidations count="23">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2:J14" xr:uid="{00000000-0002-0000-07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7" xr:uid="{00000000-0002-0000-0700-000001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7"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4"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4"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4"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4"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4"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4"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4"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4"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4"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4"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4"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4"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4 I12"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I11 G12 H14"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H11 G13:H13"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4" xr:uid="{00000000-0002-0000-0700-00001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4" xr:uid="{00000000-0002-0000-0700-000014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700-000015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700-000016000000}">
      <formula1>$A$351002:$A$351004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2168"/>
  <sheetViews>
    <sheetView topLeftCell="A40" zoomScale="75" zoomScaleNormal="75" workbookViewId="0">
      <selection activeCell="H44" sqref="H44"/>
    </sheetView>
  </sheetViews>
  <sheetFormatPr baseColWidth="10" defaultColWidth="9.140625" defaultRowHeight="15" x14ac:dyDescent="0.25"/>
  <cols>
    <col min="1" max="1" width="9.140625" style="23"/>
    <col min="2" max="2" width="21" style="23" customWidth="1"/>
    <col min="3" max="3" width="32" style="23" customWidth="1"/>
    <col min="4" max="4" width="19" style="23" customWidth="1"/>
    <col min="5" max="5" width="31" style="23" customWidth="1"/>
    <col min="6" max="6" width="28" style="23" customWidth="1"/>
    <col min="7" max="7" width="34.28515625" style="23" customWidth="1"/>
    <col min="8" max="8" width="39.42578125" style="21" customWidth="1"/>
    <col min="9" max="9" width="37" style="23" customWidth="1"/>
    <col min="10" max="10" width="21" style="23" customWidth="1"/>
    <col min="11" max="11" width="26" style="23" customWidth="1"/>
    <col min="12" max="12" width="28.5703125" style="23" customWidth="1"/>
    <col min="13" max="13" width="37" style="23" customWidth="1"/>
    <col min="14" max="14" width="31" style="21" customWidth="1"/>
    <col min="15" max="15" width="35" style="21" customWidth="1"/>
    <col min="16" max="16" width="30" style="23" customWidth="1"/>
    <col min="17" max="17" width="26" style="23" customWidth="1"/>
    <col min="18" max="18" width="38" style="23" customWidth="1"/>
    <col min="19" max="19" width="24" style="23" customWidth="1"/>
    <col min="20" max="20" width="26" style="23" customWidth="1"/>
    <col min="21" max="21" width="42" style="23" customWidth="1"/>
    <col min="22" max="22" width="40" style="23" customWidth="1"/>
    <col min="23" max="23" width="40.85546875" style="21" customWidth="1"/>
    <col min="24" max="24" width="54" style="23" customWidth="1"/>
    <col min="25" max="25" width="19" style="23" customWidth="1"/>
    <col min="26" max="16384" width="9.140625" style="23"/>
  </cols>
  <sheetData>
    <row r="1" spans="1:25" x14ac:dyDescent="0.25">
      <c r="B1" s="24" t="s">
        <v>0</v>
      </c>
      <c r="C1" s="24">
        <v>51</v>
      </c>
      <c r="D1" s="24" t="s">
        <v>1</v>
      </c>
    </row>
    <row r="2" spans="1:25" x14ac:dyDescent="0.25">
      <c r="B2" s="24" t="s">
        <v>2</v>
      </c>
      <c r="C2" s="24">
        <v>84</v>
      </c>
      <c r="D2" s="24" t="s">
        <v>200</v>
      </c>
    </row>
    <row r="3" spans="1:25" x14ac:dyDescent="0.25">
      <c r="B3" s="24" t="s">
        <v>4</v>
      </c>
      <c r="C3" s="24">
        <v>1</v>
      </c>
    </row>
    <row r="4" spans="1:25" x14ac:dyDescent="0.25">
      <c r="B4" s="24" t="s">
        <v>5</v>
      </c>
      <c r="C4" s="24">
        <v>21612</v>
      </c>
    </row>
    <row r="5" spans="1:25" x14ac:dyDescent="0.25">
      <c r="B5" s="24" t="s">
        <v>6</v>
      </c>
      <c r="C5" s="25">
        <v>43830</v>
      </c>
    </row>
    <row r="6" spans="1:25" x14ac:dyDescent="0.25">
      <c r="B6" s="24" t="s">
        <v>7</v>
      </c>
      <c r="C6" s="24">
        <v>12</v>
      </c>
      <c r="D6" s="24" t="s">
        <v>8</v>
      </c>
    </row>
    <row r="8" spans="1:25" x14ac:dyDescent="0.25">
      <c r="A8" s="24" t="s">
        <v>9</v>
      </c>
      <c r="B8" s="128" t="s">
        <v>201</v>
      </c>
      <c r="C8" s="129"/>
      <c r="D8" s="129"/>
      <c r="E8" s="129"/>
      <c r="F8" s="129"/>
      <c r="G8" s="129"/>
      <c r="H8" s="129"/>
      <c r="I8" s="129"/>
      <c r="J8" s="129"/>
      <c r="K8" s="129"/>
      <c r="L8" s="129"/>
      <c r="M8" s="129"/>
      <c r="N8" s="129"/>
      <c r="O8" s="129"/>
      <c r="P8" s="129"/>
      <c r="Q8" s="129"/>
      <c r="R8" s="129"/>
      <c r="S8" s="129"/>
      <c r="T8" s="129"/>
      <c r="U8" s="129"/>
      <c r="V8" s="129"/>
      <c r="W8" s="129"/>
      <c r="X8" s="129"/>
      <c r="Y8" s="129"/>
    </row>
    <row r="9" spans="1:25" x14ac:dyDescent="0.25">
      <c r="C9" s="24">
        <v>2</v>
      </c>
      <c r="D9" s="24">
        <v>3</v>
      </c>
      <c r="E9" s="24">
        <v>4</v>
      </c>
      <c r="F9" s="24">
        <v>8</v>
      </c>
      <c r="G9" s="24">
        <v>12</v>
      </c>
      <c r="H9" s="22">
        <v>16</v>
      </c>
      <c r="I9" s="24">
        <v>20</v>
      </c>
      <c r="J9" s="24">
        <v>24</v>
      </c>
      <c r="K9" s="24">
        <v>28</v>
      </c>
      <c r="L9" s="24">
        <v>32</v>
      </c>
      <c r="M9" s="24">
        <v>36</v>
      </c>
      <c r="N9" s="22">
        <v>40</v>
      </c>
      <c r="O9" s="22">
        <v>44</v>
      </c>
      <c r="P9" s="24">
        <v>48</v>
      </c>
      <c r="Q9" s="24">
        <v>52</v>
      </c>
      <c r="R9" s="24">
        <v>56</v>
      </c>
      <c r="S9" s="24">
        <v>60</v>
      </c>
      <c r="T9" s="24">
        <v>64</v>
      </c>
      <c r="U9" s="24">
        <v>68</v>
      </c>
      <c r="V9" s="24">
        <v>72</v>
      </c>
      <c r="W9" s="22">
        <v>76</v>
      </c>
      <c r="X9" s="24">
        <v>80</v>
      </c>
      <c r="Y9" s="24">
        <v>84</v>
      </c>
    </row>
    <row r="10" spans="1:25" ht="15.75" thickBot="1" x14ac:dyDescent="0.3">
      <c r="C10" s="24" t="s">
        <v>12</v>
      </c>
      <c r="D10" s="24" t="s">
        <v>13</v>
      </c>
      <c r="E10" s="24" t="s">
        <v>202</v>
      </c>
      <c r="F10" s="24" t="s">
        <v>203</v>
      </c>
      <c r="G10" s="24" t="s">
        <v>204</v>
      </c>
      <c r="H10" s="22" t="s">
        <v>205</v>
      </c>
      <c r="I10" s="24" t="s">
        <v>206</v>
      </c>
      <c r="J10" s="24" t="s">
        <v>207</v>
      </c>
      <c r="K10" s="24" t="s">
        <v>208</v>
      </c>
      <c r="L10" s="24" t="s">
        <v>209</v>
      </c>
      <c r="M10" s="24" t="s">
        <v>210</v>
      </c>
      <c r="N10" s="22" t="s">
        <v>211</v>
      </c>
      <c r="O10" s="22" t="s">
        <v>212</v>
      </c>
      <c r="P10" s="24" t="s">
        <v>213</v>
      </c>
      <c r="Q10" s="24" t="s">
        <v>214</v>
      </c>
      <c r="R10" s="24" t="s">
        <v>215</v>
      </c>
      <c r="S10" s="24" t="s">
        <v>216</v>
      </c>
      <c r="T10" s="24" t="s">
        <v>217</v>
      </c>
      <c r="U10" s="24" t="s">
        <v>218</v>
      </c>
      <c r="V10" s="24" t="s">
        <v>219</v>
      </c>
      <c r="W10" s="22" t="s">
        <v>220</v>
      </c>
      <c r="X10" s="24" t="s">
        <v>221</v>
      </c>
      <c r="Y10" s="24" t="s">
        <v>23</v>
      </c>
    </row>
    <row r="11" spans="1:25" ht="45.75" thickBot="1" x14ac:dyDescent="0.3">
      <c r="A11" s="24">
        <v>1</v>
      </c>
      <c r="B11" s="23" t="s">
        <v>65</v>
      </c>
      <c r="C11" s="13" t="s">
        <v>54</v>
      </c>
      <c r="D11" s="13" t="s">
        <v>24</v>
      </c>
      <c r="E11" s="71" t="s">
        <v>7309</v>
      </c>
      <c r="F11" s="70">
        <v>42583</v>
      </c>
      <c r="G11" s="13" t="s">
        <v>231</v>
      </c>
      <c r="H11" s="34" t="s">
        <v>365</v>
      </c>
      <c r="I11" s="13" t="s">
        <v>283</v>
      </c>
      <c r="J11" s="13" t="s">
        <v>234</v>
      </c>
      <c r="K11" s="69" t="s">
        <v>6905</v>
      </c>
      <c r="L11" s="127" t="s">
        <v>7308</v>
      </c>
      <c r="M11" s="13" t="s">
        <v>317</v>
      </c>
      <c r="N11" s="34" t="s">
        <v>1337</v>
      </c>
      <c r="O11" s="34" t="s">
        <v>245</v>
      </c>
      <c r="P11" s="73">
        <v>376442332</v>
      </c>
      <c r="Q11" s="117">
        <v>12718368544</v>
      </c>
      <c r="R11" s="66">
        <v>0</v>
      </c>
      <c r="S11" s="13" t="s">
        <v>237</v>
      </c>
      <c r="T11" s="82" t="s">
        <v>24</v>
      </c>
      <c r="U11" s="13"/>
      <c r="V11" s="69"/>
      <c r="W11" s="34" t="s">
        <v>24</v>
      </c>
      <c r="X11" s="13"/>
      <c r="Y11" s="13" t="s">
        <v>24</v>
      </c>
    </row>
    <row r="12" spans="1:25" ht="30.75" thickBot="1" x14ac:dyDescent="0.3">
      <c r="A12" s="24">
        <v>2</v>
      </c>
      <c r="B12" s="23" t="s">
        <v>6504</v>
      </c>
      <c r="C12" s="13" t="s">
        <v>54</v>
      </c>
      <c r="D12" s="13" t="s">
        <v>24</v>
      </c>
      <c r="E12" s="71" t="s">
        <v>7307</v>
      </c>
      <c r="F12" s="80">
        <v>41725</v>
      </c>
      <c r="G12" s="13" t="s">
        <v>231</v>
      </c>
      <c r="H12" s="34" t="s">
        <v>365</v>
      </c>
      <c r="I12" s="13" t="s">
        <v>283</v>
      </c>
      <c r="J12" s="13" t="s">
        <v>234</v>
      </c>
      <c r="K12" s="69" t="s">
        <v>6905</v>
      </c>
      <c r="L12" s="116" t="s">
        <v>7306</v>
      </c>
      <c r="M12" s="13" t="s">
        <v>235</v>
      </c>
      <c r="N12" s="34" t="s">
        <v>484</v>
      </c>
      <c r="O12" s="34" t="s">
        <v>256</v>
      </c>
      <c r="P12" s="73">
        <v>134550000</v>
      </c>
      <c r="Q12" s="73">
        <v>13382112490</v>
      </c>
      <c r="R12" s="66">
        <v>0</v>
      </c>
      <c r="S12" s="13" t="s">
        <v>237</v>
      </c>
      <c r="T12" s="82" t="s">
        <v>24</v>
      </c>
      <c r="U12" s="13"/>
      <c r="V12" s="69"/>
      <c r="W12" s="34" t="s">
        <v>24</v>
      </c>
      <c r="X12" s="13"/>
      <c r="Y12" s="13" t="s">
        <v>24</v>
      </c>
    </row>
    <row r="13" spans="1:25" ht="30.75" thickBot="1" x14ac:dyDescent="0.3">
      <c r="A13" s="24">
        <v>3</v>
      </c>
      <c r="B13" s="23" t="s">
        <v>6502</v>
      </c>
      <c r="C13" s="13" t="s">
        <v>54</v>
      </c>
      <c r="D13" s="13" t="s">
        <v>24</v>
      </c>
      <c r="E13" s="71" t="s">
        <v>7305</v>
      </c>
      <c r="F13" s="70">
        <v>37809</v>
      </c>
      <c r="G13" s="13" t="s">
        <v>231</v>
      </c>
      <c r="H13" s="34" t="s">
        <v>328</v>
      </c>
      <c r="I13" s="13" t="s">
        <v>283</v>
      </c>
      <c r="J13" s="13" t="s">
        <v>234</v>
      </c>
      <c r="K13" s="69" t="s">
        <v>6905</v>
      </c>
      <c r="L13" s="116" t="s">
        <v>7304</v>
      </c>
      <c r="M13" s="13" t="s">
        <v>243</v>
      </c>
      <c r="N13" s="34" t="s">
        <v>507</v>
      </c>
      <c r="O13" s="34" t="s">
        <v>227</v>
      </c>
      <c r="P13" s="117">
        <v>12718368544</v>
      </c>
      <c r="Q13" s="73">
        <v>2956173000</v>
      </c>
      <c r="R13" s="66">
        <v>0</v>
      </c>
      <c r="S13" s="13" t="s">
        <v>237</v>
      </c>
      <c r="T13" s="82" t="s">
        <v>24</v>
      </c>
      <c r="U13" s="13"/>
      <c r="V13" s="69"/>
      <c r="W13" s="34" t="s">
        <v>24</v>
      </c>
      <c r="X13" s="13"/>
      <c r="Y13" s="13" t="s">
        <v>24</v>
      </c>
    </row>
    <row r="14" spans="1:25" ht="60.75" thickBot="1" x14ac:dyDescent="0.3">
      <c r="A14" s="24">
        <v>4</v>
      </c>
      <c r="B14" s="23" t="s">
        <v>6500</v>
      </c>
      <c r="C14" s="13" t="s">
        <v>54</v>
      </c>
      <c r="D14" s="13" t="s">
        <v>24</v>
      </c>
      <c r="E14" s="71" t="s">
        <v>7303</v>
      </c>
      <c r="F14" s="70">
        <v>42923</v>
      </c>
      <c r="G14" s="13" t="s">
        <v>231</v>
      </c>
      <c r="H14" s="34" t="s">
        <v>328</v>
      </c>
      <c r="I14" s="13" t="s">
        <v>233</v>
      </c>
      <c r="J14" s="13" t="s">
        <v>234</v>
      </c>
      <c r="K14" s="69" t="s">
        <v>6905</v>
      </c>
      <c r="L14" s="116" t="s">
        <v>7302</v>
      </c>
      <c r="M14" s="13" t="s">
        <v>317</v>
      </c>
      <c r="N14" s="34" t="s">
        <v>1337</v>
      </c>
      <c r="O14" s="34" t="s">
        <v>256</v>
      </c>
      <c r="P14" s="73">
        <v>13382112490</v>
      </c>
      <c r="Q14" s="117">
        <v>0</v>
      </c>
      <c r="R14" s="66">
        <v>0</v>
      </c>
      <c r="S14" s="13" t="s">
        <v>237</v>
      </c>
      <c r="T14" s="82"/>
      <c r="U14" s="13"/>
      <c r="V14" s="69"/>
      <c r="W14" s="34" t="s">
        <v>24</v>
      </c>
      <c r="X14" s="13"/>
      <c r="Y14" s="13" t="s">
        <v>24</v>
      </c>
    </row>
    <row r="15" spans="1:25" ht="30.75" thickBot="1" x14ac:dyDescent="0.3">
      <c r="A15" s="24">
        <v>5</v>
      </c>
      <c r="B15" s="23" t="s">
        <v>6498</v>
      </c>
      <c r="C15" s="13" t="s">
        <v>54</v>
      </c>
      <c r="D15" s="13" t="s">
        <v>24</v>
      </c>
      <c r="E15" s="71" t="s">
        <v>7301</v>
      </c>
      <c r="F15" s="70">
        <v>41781</v>
      </c>
      <c r="G15" s="13" t="s">
        <v>231</v>
      </c>
      <c r="H15" s="34" t="s">
        <v>365</v>
      </c>
      <c r="I15" s="13" t="s">
        <v>283</v>
      </c>
      <c r="J15" s="13" t="s">
        <v>234</v>
      </c>
      <c r="K15" s="69" t="s">
        <v>6905</v>
      </c>
      <c r="L15" s="116" t="s">
        <v>7300</v>
      </c>
      <c r="M15" s="13" t="s">
        <v>235</v>
      </c>
      <c r="N15" s="34" t="s">
        <v>484</v>
      </c>
      <c r="O15" s="34" t="s">
        <v>256</v>
      </c>
      <c r="P15" s="73">
        <v>2956173000</v>
      </c>
      <c r="Q15" s="73">
        <v>4058829480</v>
      </c>
      <c r="R15" s="66">
        <v>0</v>
      </c>
      <c r="S15" s="13" t="s">
        <v>228</v>
      </c>
      <c r="T15" s="65">
        <v>43055</v>
      </c>
      <c r="U15" s="13" t="s">
        <v>229</v>
      </c>
      <c r="V15" s="113">
        <v>0</v>
      </c>
      <c r="W15" s="34" t="s">
        <v>24</v>
      </c>
      <c r="X15" s="13"/>
      <c r="Y15" s="13" t="s">
        <v>24</v>
      </c>
    </row>
    <row r="16" spans="1:25" ht="60.75" thickBot="1" x14ac:dyDescent="0.3">
      <c r="A16" s="24">
        <v>6</v>
      </c>
      <c r="B16" s="23" t="s">
        <v>6497</v>
      </c>
      <c r="C16" s="13" t="s">
        <v>54</v>
      </c>
      <c r="D16" s="13" t="s">
        <v>24</v>
      </c>
      <c r="E16" s="71" t="s">
        <v>7363</v>
      </c>
      <c r="F16" s="70">
        <v>39498</v>
      </c>
      <c r="G16" s="126" t="s">
        <v>231</v>
      </c>
      <c r="H16" s="78" t="s">
        <v>355</v>
      </c>
      <c r="I16" s="13" t="s">
        <v>283</v>
      </c>
      <c r="J16" s="13" t="s">
        <v>234</v>
      </c>
      <c r="K16" s="69" t="s">
        <v>6905</v>
      </c>
      <c r="L16" s="116" t="s">
        <v>7299</v>
      </c>
      <c r="M16" s="34" t="s">
        <v>327</v>
      </c>
      <c r="N16" s="34" t="s">
        <v>1470</v>
      </c>
      <c r="O16" s="34" t="s">
        <v>227</v>
      </c>
      <c r="P16" s="117">
        <v>0</v>
      </c>
      <c r="Q16" s="73">
        <v>1000000000</v>
      </c>
      <c r="R16" s="66">
        <v>0</v>
      </c>
      <c r="S16" s="13" t="s">
        <v>228</v>
      </c>
      <c r="T16" s="65">
        <v>41158</v>
      </c>
      <c r="U16" s="13" t="s">
        <v>229</v>
      </c>
      <c r="V16" s="113">
        <v>0</v>
      </c>
      <c r="W16" s="34" t="s">
        <v>24</v>
      </c>
      <c r="X16" s="13"/>
      <c r="Y16" s="13" t="s">
        <v>24</v>
      </c>
    </row>
    <row r="17" spans="1:25" ht="30.75" thickBot="1" x14ac:dyDescent="0.3">
      <c r="A17" s="24">
        <v>7</v>
      </c>
      <c r="B17" s="23" t="s">
        <v>6494</v>
      </c>
      <c r="C17" s="13" t="s">
        <v>54</v>
      </c>
      <c r="D17" s="13" t="s">
        <v>24</v>
      </c>
      <c r="E17" s="71" t="s">
        <v>7298</v>
      </c>
      <c r="F17" s="70">
        <v>42487</v>
      </c>
      <c r="G17" s="13" t="s">
        <v>231</v>
      </c>
      <c r="H17" s="34" t="s">
        <v>365</v>
      </c>
      <c r="I17" s="13" t="s">
        <v>283</v>
      </c>
      <c r="J17" s="13" t="s">
        <v>234</v>
      </c>
      <c r="K17" s="69" t="s">
        <v>6905</v>
      </c>
      <c r="L17" s="116" t="s">
        <v>7297</v>
      </c>
      <c r="M17" s="13" t="s">
        <v>317</v>
      </c>
      <c r="N17" s="34" t="s">
        <v>1337</v>
      </c>
      <c r="O17" s="34" t="s">
        <v>256</v>
      </c>
      <c r="P17" s="73">
        <v>1072035075</v>
      </c>
      <c r="Q17" s="73">
        <v>576385872</v>
      </c>
      <c r="R17" s="66">
        <v>0</v>
      </c>
      <c r="S17" s="13" t="s">
        <v>237</v>
      </c>
      <c r="T17" s="72"/>
      <c r="U17" s="13"/>
      <c r="V17" s="113"/>
      <c r="W17" s="34" t="s">
        <v>24</v>
      </c>
      <c r="X17" s="13"/>
      <c r="Y17" s="13" t="s">
        <v>24</v>
      </c>
    </row>
    <row r="18" spans="1:25" ht="30.75" thickBot="1" x14ac:dyDescent="0.3">
      <c r="A18" s="24">
        <v>8</v>
      </c>
      <c r="B18" s="23" t="s">
        <v>6492</v>
      </c>
      <c r="C18" s="13" t="s">
        <v>54</v>
      </c>
      <c r="D18" s="13" t="s">
        <v>24</v>
      </c>
      <c r="E18" s="71" t="s">
        <v>7296</v>
      </c>
      <c r="F18" s="70">
        <v>42774</v>
      </c>
      <c r="G18" s="13" t="s">
        <v>231</v>
      </c>
      <c r="H18" s="34" t="s">
        <v>365</v>
      </c>
      <c r="I18" s="13" t="s">
        <v>233</v>
      </c>
      <c r="J18" s="13" t="s">
        <v>234</v>
      </c>
      <c r="K18" s="69" t="s">
        <v>6905</v>
      </c>
      <c r="L18" s="116" t="s">
        <v>7295</v>
      </c>
      <c r="M18" s="13" t="s">
        <v>243</v>
      </c>
      <c r="N18" s="34" t="s">
        <v>507</v>
      </c>
      <c r="O18" s="34" t="s">
        <v>256</v>
      </c>
      <c r="P18" s="73">
        <v>4058829480</v>
      </c>
      <c r="Q18" s="73">
        <v>0</v>
      </c>
      <c r="R18" s="66">
        <v>0</v>
      </c>
      <c r="S18" s="13" t="s">
        <v>228</v>
      </c>
      <c r="T18" s="65">
        <v>43326</v>
      </c>
      <c r="U18" s="13" t="s">
        <v>229</v>
      </c>
      <c r="V18" s="113">
        <v>0</v>
      </c>
      <c r="W18" s="34" t="s">
        <v>24</v>
      </c>
      <c r="X18" s="13"/>
      <c r="Y18" s="13" t="s">
        <v>24</v>
      </c>
    </row>
    <row r="19" spans="1:25" ht="45.75" thickBot="1" x14ac:dyDescent="0.3">
      <c r="A19" s="24">
        <v>9</v>
      </c>
      <c r="B19" s="23" t="s">
        <v>6490</v>
      </c>
      <c r="C19" s="13" t="s">
        <v>54</v>
      </c>
      <c r="D19" s="13" t="s">
        <v>24</v>
      </c>
      <c r="E19" s="71" t="s">
        <v>7294</v>
      </c>
      <c r="F19" s="80">
        <v>43027</v>
      </c>
      <c r="G19" s="13" t="s">
        <v>231</v>
      </c>
      <c r="H19" s="78" t="s">
        <v>355</v>
      </c>
      <c r="I19" s="13" t="s">
        <v>233</v>
      </c>
      <c r="J19" s="13" t="s">
        <v>234</v>
      </c>
      <c r="K19" s="69" t="s">
        <v>6905</v>
      </c>
      <c r="L19" s="68" t="s">
        <v>7293</v>
      </c>
      <c r="M19" s="13" t="s">
        <v>317</v>
      </c>
      <c r="N19" s="34" t="s">
        <v>1337</v>
      </c>
      <c r="O19" s="34" t="s">
        <v>256</v>
      </c>
      <c r="P19" s="73">
        <v>0</v>
      </c>
      <c r="Q19" s="73">
        <v>0</v>
      </c>
      <c r="R19" s="66">
        <v>0</v>
      </c>
      <c r="S19" s="13" t="s">
        <v>237</v>
      </c>
      <c r="T19" s="72"/>
      <c r="U19" s="13"/>
      <c r="V19" s="113"/>
      <c r="W19" s="34" t="s">
        <v>24</v>
      </c>
      <c r="X19" s="13"/>
      <c r="Y19" s="13" t="s">
        <v>24</v>
      </c>
    </row>
    <row r="20" spans="1:25" ht="30.75" thickBot="1" x14ac:dyDescent="0.3">
      <c r="A20" s="24">
        <v>10</v>
      </c>
      <c r="B20" s="23" t="s">
        <v>92</v>
      </c>
      <c r="C20" s="13" t="s">
        <v>54</v>
      </c>
      <c r="D20" s="13" t="s">
        <v>24</v>
      </c>
      <c r="E20" s="71" t="s">
        <v>7292</v>
      </c>
      <c r="F20" s="80">
        <v>41379</v>
      </c>
      <c r="G20" s="13" t="s">
        <v>231</v>
      </c>
      <c r="H20" s="34" t="s">
        <v>365</v>
      </c>
      <c r="I20" s="13" t="s">
        <v>283</v>
      </c>
      <c r="J20" s="13" t="s">
        <v>234</v>
      </c>
      <c r="K20" s="69" t="s">
        <v>6905</v>
      </c>
      <c r="L20" s="116" t="s">
        <v>7291</v>
      </c>
      <c r="M20" s="13" t="s">
        <v>235</v>
      </c>
      <c r="N20" s="34" t="s">
        <v>484</v>
      </c>
      <c r="O20" s="34" t="s">
        <v>256</v>
      </c>
      <c r="P20" s="73">
        <v>636472706</v>
      </c>
      <c r="Q20" s="117">
        <v>0</v>
      </c>
      <c r="R20" s="66">
        <v>0</v>
      </c>
      <c r="S20" s="13" t="s">
        <v>237</v>
      </c>
      <c r="T20" s="72"/>
      <c r="U20" s="13"/>
      <c r="V20" s="113"/>
      <c r="W20" s="34" t="s">
        <v>24</v>
      </c>
      <c r="X20" s="13"/>
      <c r="Y20" s="13" t="s">
        <v>24</v>
      </c>
    </row>
    <row r="21" spans="1:25" ht="30.75" thickBot="1" x14ac:dyDescent="0.3">
      <c r="A21" s="24">
        <v>11</v>
      </c>
      <c r="B21" s="23" t="s">
        <v>6487</v>
      </c>
      <c r="C21" s="13" t="s">
        <v>54</v>
      </c>
      <c r="D21" s="13" t="s">
        <v>24</v>
      </c>
      <c r="E21" s="71" t="s">
        <v>7290</v>
      </c>
      <c r="F21" s="70">
        <v>41732</v>
      </c>
      <c r="G21" s="13" t="s">
        <v>231</v>
      </c>
      <c r="H21" s="34" t="s">
        <v>365</v>
      </c>
      <c r="I21" s="13" t="s">
        <v>283</v>
      </c>
      <c r="J21" s="13" t="s">
        <v>234</v>
      </c>
      <c r="K21" s="69" t="s">
        <v>6905</v>
      </c>
      <c r="L21" s="116" t="s">
        <v>7289</v>
      </c>
      <c r="M21" s="13" t="s">
        <v>235</v>
      </c>
      <c r="N21" s="34" t="s">
        <v>484</v>
      </c>
      <c r="O21" s="34" t="s">
        <v>256</v>
      </c>
      <c r="P21" s="73">
        <v>714252000</v>
      </c>
      <c r="Q21" s="73">
        <v>0</v>
      </c>
      <c r="R21" s="66">
        <v>0</v>
      </c>
      <c r="S21" s="13" t="s">
        <v>237</v>
      </c>
      <c r="T21" s="72"/>
      <c r="U21" s="13"/>
      <c r="V21" s="113"/>
      <c r="W21" s="34" t="s">
        <v>24</v>
      </c>
      <c r="X21" s="13"/>
      <c r="Y21" s="13" t="s">
        <v>24</v>
      </c>
    </row>
    <row r="22" spans="1:25" ht="45.75" thickBot="1" x14ac:dyDescent="0.3">
      <c r="A22" s="24">
        <v>12</v>
      </c>
      <c r="B22" s="23" t="s">
        <v>6485</v>
      </c>
      <c r="C22" s="13" t="s">
        <v>54</v>
      </c>
      <c r="D22" s="13" t="s">
        <v>24</v>
      </c>
      <c r="E22" s="71" t="s">
        <v>7288</v>
      </c>
      <c r="F22" s="77">
        <v>41732</v>
      </c>
      <c r="G22" s="13" t="s">
        <v>231</v>
      </c>
      <c r="H22" s="34" t="s">
        <v>365</v>
      </c>
      <c r="I22" s="13" t="s">
        <v>283</v>
      </c>
      <c r="J22" s="13" t="s">
        <v>234</v>
      </c>
      <c r="K22" s="69" t="s">
        <v>6905</v>
      </c>
      <c r="L22" s="116" t="s">
        <v>7287</v>
      </c>
      <c r="M22" s="13" t="s">
        <v>235</v>
      </c>
      <c r="N22" s="34" t="s">
        <v>484</v>
      </c>
      <c r="O22" s="34" t="s">
        <v>256</v>
      </c>
      <c r="P22" s="73">
        <v>774476000</v>
      </c>
      <c r="Q22" s="73">
        <v>0</v>
      </c>
      <c r="R22" s="66">
        <v>0</v>
      </c>
      <c r="S22" s="13" t="s">
        <v>228</v>
      </c>
      <c r="T22" s="65">
        <v>43201</v>
      </c>
      <c r="U22" s="13" t="s">
        <v>229</v>
      </c>
      <c r="V22" s="113">
        <v>0</v>
      </c>
      <c r="W22" s="34" t="s">
        <v>24</v>
      </c>
      <c r="X22" s="13"/>
      <c r="Y22" s="13" t="s">
        <v>24</v>
      </c>
    </row>
    <row r="23" spans="1:25" ht="30.75" thickBot="1" x14ac:dyDescent="0.3">
      <c r="A23" s="24">
        <v>13</v>
      </c>
      <c r="B23" s="23" t="s">
        <v>6483</v>
      </c>
      <c r="C23" s="13" t="s">
        <v>54</v>
      </c>
      <c r="D23" s="13" t="s">
        <v>24</v>
      </c>
      <c r="E23" s="71" t="s">
        <v>7286</v>
      </c>
      <c r="F23" s="70">
        <v>43147</v>
      </c>
      <c r="G23" s="13" t="s">
        <v>231</v>
      </c>
      <c r="H23" s="34" t="s">
        <v>347</v>
      </c>
      <c r="I23" s="13" t="s">
        <v>233</v>
      </c>
      <c r="J23" s="13" t="s">
        <v>234</v>
      </c>
      <c r="K23" s="69" t="s">
        <v>6905</v>
      </c>
      <c r="L23" s="125" t="s">
        <v>7285</v>
      </c>
      <c r="M23" s="13" t="s">
        <v>264</v>
      </c>
      <c r="N23" s="34" t="s">
        <v>725</v>
      </c>
      <c r="O23" s="34" t="s">
        <v>227</v>
      </c>
      <c r="P23" s="81">
        <v>0</v>
      </c>
      <c r="Q23" s="73">
        <v>7377170</v>
      </c>
      <c r="R23" s="66">
        <v>0</v>
      </c>
      <c r="S23" s="13" t="s">
        <v>237</v>
      </c>
      <c r="T23" s="72"/>
      <c r="U23" s="13"/>
      <c r="V23" s="113"/>
      <c r="W23" s="34" t="s">
        <v>24</v>
      </c>
      <c r="X23" s="13"/>
      <c r="Y23" s="13" t="s">
        <v>24</v>
      </c>
    </row>
    <row r="24" spans="1:25" ht="30.75" thickBot="1" x14ac:dyDescent="0.3">
      <c r="A24" s="24">
        <v>14</v>
      </c>
      <c r="B24" s="23" t="s">
        <v>6481</v>
      </c>
      <c r="C24" s="13" t="s">
        <v>54</v>
      </c>
      <c r="D24" s="13" t="s">
        <v>24</v>
      </c>
      <c r="E24" s="71" t="s">
        <v>7284</v>
      </c>
      <c r="F24" s="70">
        <v>42795</v>
      </c>
      <c r="G24" s="13" t="s">
        <v>231</v>
      </c>
      <c r="H24" s="78" t="s">
        <v>347</v>
      </c>
      <c r="I24" s="13" t="s">
        <v>233</v>
      </c>
      <c r="J24" s="13" t="s">
        <v>234</v>
      </c>
      <c r="K24" s="69" t="s">
        <v>6905</v>
      </c>
      <c r="L24" s="116" t="s">
        <v>7282</v>
      </c>
      <c r="M24" s="13" t="s">
        <v>243</v>
      </c>
      <c r="N24" s="34" t="s">
        <v>507</v>
      </c>
      <c r="O24" s="34" t="s">
        <v>227</v>
      </c>
      <c r="P24" s="73">
        <v>1700000000</v>
      </c>
      <c r="Q24" s="73">
        <v>0</v>
      </c>
      <c r="R24" s="66">
        <v>0</v>
      </c>
      <c r="S24" s="13" t="s">
        <v>228</v>
      </c>
      <c r="T24" s="65">
        <v>42976</v>
      </c>
      <c r="U24" s="13" t="s">
        <v>229</v>
      </c>
      <c r="V24" s="113">
        <v>0</v>
      </c>
      <c r="W24" s="34" t="s">
        <v>24</v>
      </c>
      <c r="X24" s="13"/>
      <c r="Y24" s="13" t="s">
        <v>24</v>
      </c>
    </row>
    <row r="25" spans="1:25" ht="45.75" thickBot="1" x14ac:dyDescent="0.3">
      <c r="A25" s="24">
        <v>15</v>
      </c>
      <c r="B25" s="23" t="s">
        <v>6479</v>
      </c>
      <c r="C25" s="13" t="s">
        <v>54</v>
      </c>
      <c r="D25" s="13" t="s">
        <v>24</v>
      </c>
      <c r="E25" s="71" t="s">
        <v>7283</v>
      </c>
      <c r="F25" s="70">
        <v>43129</v>
      </c>
      <c r="G25" s="13" t="s">
        <v>231</v>
      </c>
      <c r="H25" s="34" t="s">
        <v>347</v>
      </c>
      <c r="I25" s="13" t="s">
        <v>233</v>
      </c>
      <c r="J25" s="13" t="s">
        <v>234</v>
      </c>
      <c r="K25" s="69" t="s">
        <v>6905</v>
      </c>
      <c r="L25" s="116" t="s">
        <v>7282</v>
      </c>
      <c r="M25" s="13" t="s">
        <v>243</v>
      </c>
      <c r="N25" s="34" t="s">
        <v>507</v>
      </c>
      <c r="O25" s="34" t="s">
        <v>245</v>
      </c>
      <c r="P25" s="81">
        <v>123771700</v>
      </c>
      <c r="Q25" s="73">
        <v>75704050</v>
      </c>
      <c r="R25" s="66">
        <v>0</v>
      </c>
      <c r="S25" s="13" t="s">
        <v>237</v>
      </c>
      <c r="T25" s="72"/>
      <c r="U25" s="13"/>
      <c r="V25" s="113"/>
      <c r="W25" s="34" t="s">
        <v>24</v>
      </c>
      <c r="X25" s="13"/>
      <c r="Y25" s="13" t="s">
        <v>24</v>
      </c>
    </row>
    <row r="26" spans="1:25" ht="45.75" thickBot="1" x14ac:dyDescent="0.3">
      <c r="A26" s="24">
        <v>16</v>
      </c>
      <c r="B26" s="23" t="s">
        <v>6477</v>
      </c>
      <c r="C26" s="13" t="s">
        <v>54</v>
      </c>
      <c r="D26" s="13" t="s">
        <v>24</v>
      </c>
      <c r="E26" s="71" t="s">
        <v>7281</v>
      </c>
      <c r="F26" s="70">
        <v>43208</v>
      </c>
      <c r="G26" s="13" t="s">
        <v>231</v>
      </c>
      <c r="H26" s="34" t="s">
        <v>347</v>
      </c>
      <c r="I26" s="13" t="s">
        <v>233</v>
      </c>
      <c r="J26" s="13" t="s">
        <v>234</v>
      </c>
      <c r="K26" s="69" t="s">
        <v>6905</v>
      </c>
      <c r="L26" s="114" t="s">
        <v>7280</v>
      </c>
      <c r="M26" s="13" t="s">
        <v>243</v>
      </c>
      <c r="N26" s="34" t="s">
        <v>507</v>
      </c>
      <c r="O26" s="34" t="s">
        <v>245</v>
      </c>
      <c r="P26" s="66">
        <v>133353449</v>
      </c>
      <c r="Q26" s="73">
        <v>90000000</v>
      </c>
      <c r="R26" s="66">
        <v>0</v>
      </c>
      <c r="S26" s="13" t="s">
        <v>237</v>
      </c>
      <c r="T26" s="72"/>
      <c r="U26" s="13"/>
      <c r="V26" s="113"/>
      <c r="W26" s="34" t="s">
        <v>24</v>
      </c>
      <c r="X26" s="13"/>
      <c r="Y26" s="13" t="s">
        <v>24</v>
      </c>
    </row>
    <row r="27" spans="1:25" ht="30.75" thickBot="1" x14ac:dyDescent="0.3">
      <c r="A27" s="24">
        <v>17</v>
      </c>
      <c r="B27" s="23" t="s">
        <v>6475</v>
      </c>
      <c r="C27" s="13" t="s">
        <v>54</v>
      </c>
      <c r="D27" s="13" t="s">
        <v>24</v>
      </c>
      <c r="E27" s="71" t="s">
        <v>7279</v>
      </c>
      <c r="F27" s="77">
        <v>41719</v>
      </c>
      <c r="G27" s="13" t="s">
        <v>231</v>
      </c>
      <c r="H27" s="34" t="s">
        <v>347</v>
      </c>
      <c r="I27" s="13" t="s">
        <v>283</v>
      </c>
      <c r="J27" s="13" t="s">
        <v>234</v>
      </c>
      <c r="K27" s="69" t="s">
        <v>6905</v>
      </c>
      <c r="L27" s="116" t="s">
        <v>7278</v>
      </c>
      <c r="M27" s="13" t="s">
        <v>235</v>
      </c>
      <c r="N27" s="34" t="s">
        <v>484</v>
      </c>
      <c r="O27" s="34" t="s">
        <v>256</v>
      </c>
      <c r="P27" s="73">
        <v>581500000</v>
      </c>
      <c r="Q27" s="73">
        <v>20200000</v>
      </c>
      <c r="R27" s="66">
        <v>0</v>
      </c>
      <c r="S27" s="13" t="s">
        <v>237</v>
      </c>
      <c r="T27" s="72"/>
      <c r="U27" s="13"/>
      <c r="V27" s="113"/>
      <c r="W27" s="34" t="s">
        <v>24</v>
      </c>
      <c r="X27" s="13"/>
      <c r="Y27" s="13" t="s">
        <v>24</v>
      </c>
    </row>
    <row r="28" spans="1:25" ht="45.75" thickBot="1" x14ac:dyDescent="0.3">
      <c r="A28" s="24">
        <v>18</v>
      </c>
      <c r="B28" s="23" t="s">
        <v>6473</v>
      </c>
      <c r="C28" s="13" t="s">
        <v>54</v>
      </c>
      <c r="D28" s="13" t="s">
        <v>24</v>
      </c>
      <c r="E28" s="71" t="s">
        <v>7277</v>
      </c>
      <c r="F28" s="70">
        <v>41417</v>
      </c>
      <c r="G28" s="13" t="s">
        <v>231</v>
      </c>
      <c r="H28" s="34" t="s">
        <v>365</v>
      </c>
      <c r="I28" s="13" t="s">
        <v>283</v>
      </c>
      <c r="J28" s="13" t="s">
        <v>234</v>
      </c>
      <c r="K28" s="69" t="s">
        <v>6905</v>
      </c>
      <c r="L28" s="116" t="s">
        <v>7276</v>
      </c>
      <c r="M28" s="13" t="s">
        <v>250</v>
      </c>
      <c r="N28" s="34" t="s">
        <v>556</v>
      </c>
      <c r="O28" s="34" t="s">
        <v>227</v>
      </c>
      <c r="P28" s="73">
        <v>576385872</v>
      </c>
      <c r="Q28" s="73">
        <v>283000000</v>
      </c>
      <c r="R28" s="66">
        <v>0</v>
      </c>
      <c r="S28" s="13" t="s">
        <v>228</v>
      </c>
      <c r="T28" s="65">
        <v>43201</v>
      </c>
      <c r="U28" s="13" t="s">
        <v>229</v>
      </c>
      <c r="V28" s="113">
        <v>0</v>
      </c>
      <c r="W28" s="34" t="s">
        <v>24</v>
      </c>
      <c r="X28" s="13"/>
      <c r="Y28" s="13" t="s">
        <v>24</v>
      </c>
    </row>
    <row r="29" spans="1:25" ht="30.75" thickBot="1" x14ac:dyDescent="0.3">
      <c r="A29" s="24">
        <v>19</v>
      </c>
      <c r="B29" s="23" t="s">
        <v>6471</v>
      </c>
      <c r="C29" s="13" t="s">
        <v>54</v>
      </c>
      <c r="D29" s="13" t="s">
        <v>24</v>
      </c>
      <c r="E29" s="71" t="s">
        <v>7275</v>
      </c>
      <c r="F29" s="77">
        <v>41444</v>
      </c>
      <c r="G29" s="13" t="s">
        <v>231</v>
      </c>
      <c r="H29" s="34" t="s">
        <v>365</v>
      </c>
      <c r="I29" s="13" t="s">
        <v>283</v>
      </c>
      <c r="J29" s="13" t="s">
        <v>234</v>
      </c>
      <c r="K29" s="69" t="s">
        <v>6905</v>
      </c>
      <c r="L29" s="116" t="s">
        <v>7274</v>
      </c>
      <c r="M29" s="13" t="s">
        <v>235</v>
      </c>
      <c r="N29" s="34" t="s">
        <v>484</v>
      </c>
      <c r="O29" s="34" t="s">
        <v>227</v>
      </c>
      <c r="P29" s="73">
        <v>411988000</v>
      </c>
      <c r="Q29" s="73">
        <v>68300000</v>
      </c>
      <c r="R29" s="66">
        <v>0</v>
      </c>
      <c r="S29" s="13" t="s">
        <v>237</v>
      </c>
      <c r="T29" s="72"/>
      <c r="U29" s="13"/>
      <c r="V29" s="113"/>
      <c r="W29" s="34" t="s">
        <v>24</v>
      </c>
      <c r="X29" s="13"/>
      <c r="Y29" s="13" t="s">
        <v>24</v>
      </c>
    </row>
    <row r="30" spans="1:25" ht="30.75" thickBot="1" x14ac:dyDescent="0.3">
      <c r="A30" s="24">
        <v>20</v>
      </c>
      <c r="B30" s="23" t="s">
        <v>6469</v>
      </c>
      <c r="C30" s="13" t="s">
        <v>54</v>
      </c>
      <c r="D30" s="13" t="s">
        <v>24</v>
      </c>
      <c r="E30" s="71" t="s">
        <v>7273</v>
      </c>
      <c r="F30" s="70">
        <v>42914</v>
      </c>
      <c r="G30" s="13" t="s">
        <v>231</v>
      </c>
      <c r="H30" s="34" t="s">
        <v>347</v>
      </c>
      <c r="I30" s="13" t="s">
        <v>233</v>
      </c>
      <c r="J30" s="13" t="s">
        <v>234</v>
      </c>
      <c r="K30" s="69" t="s">
        <v>6905</v>
      </c>
      <c r="L30" s="116" t="s">
        <v>7272</v>
      </c>
      <c r="M30" s="13" t="s">
        <v>243</v>
      </c>
      <c r="N30" s="34" t="s">
        <v>507</v>
      </c>
      <c r="O30" s="34" t="s">
        <v>256</v>
      </c>
      <c r="P30" s="81">
        <v>19639601</v>
      </c>
      <c r="Q30" s="73">
        <v>2000000000</v>
      </c>
      <c r="R30" s="66">
        <v>0</v>
      </c>
      <c r="S30" s="13" t="s">
        <v>237</v>
      </c>
      <c r="T30" s="72"/>
      <c r="U30" s="13"/>
      <c r="V30" s="113"/>
      <c r="W30" s="34" t="s">
        <v>24</v>
      </c>
      <c r="X30" s="13"/>
      <c r="Y30" s="13" t="s">
        <v>24</v>
      </c>
    </row>
    <row r="31" spans="1:25" ht="75.75" thickBot="1" x14ac:dyDescent="0.3">
      <c r="A31" s="24">
        <v>21</v>
      </c>
      <c r="B31" s="23" t="s">
        <v>6467</v>
      </c>
      <c r="C31" s="13" t="s">
        <v>54</v>
      </c>
      <c r="D31" s="13" t="s">
        <v>24</v>
      </c>
      <c r="E31" s="71" t="s">
        <v>7271</v>
      </c>
      <c r="F31" s="77">
        <v>41052</v>
      </c>
      <c r="G31" s="13" t="s">
        <v>231</v>
      </c>
      <c r="H31" s="34" t="s">
        <v>365</v>
      </c>
      <c r="I31" s="13" t="s">
        <v>283</v>
      </c>
      <c r="J31" s="13" t="s">
        <v>234</v>
      </c>
      <c r="K31" s="69" t="s">
        <v>6905</v>
      </c>
      <c r="L31" s="116" t="s">
        <v>7270</v>
      </c>
      <c r="M31" s="13" t="s">
        <v>250</v>
      </c>
      <c r="N31" s="34" t="s">
        <v>653</v>
      </c>
      <c r="O31" s="34" t="s">
        <v>227</v>
      </c>
      <c r="P31" s="73">
        <v>308560000</v>
      </c>
      <c r="Q31" s="73">
        <v>81313000</v>
      </c>
      <c r="R31" s="66">
        <v>0</v>
      </c>
      <c r="S31" s="13" t="s">
        <v>237</v>
      </c>
      <c r="T31" s="72"/>
      <c r="U31" s="13"/>
      <c r="V31" s="113"/>
      <c r="W31" s="34" t="s">
        <v>24</v>
      </c>
      <c r="X31" s="13"/>
      <c r="Y31" s="13" t="s">
        <v>24</v>
      </c>
    </row>
    <row r="32" spans="1:25" ht="45.75" thickBot="1" x14ac:dyDescent="0.3">
      <c r="A32" s="24">
        <v>22</v>
      </c>
      <c r="B32" s="23" t="s">
        <v>6465</v>
      </c>
      <c r="C32" s="13" t="s">
        <v>54</v>
      </c>
      <c r="D32" s="13" t="s">
        <v>24</v>
      </c>
      <c r="E32" s="71" t="s">
        <v>7269</v>
      </c>
      <c r="F32" s="70">
        <v>41436</v>
      </c>
      <c r="G32" s="13" t="s">
        <v>231</v>
      </c>
      <c r="H32" s="34" t="s">
        <v>365</v>
      </c>
      <c r="I32" s="13" t="s">
        <v>283</v>
      </c>
      <c r="J32" s="13" t="s">
        <v>234</v>
      </c>
      <c r="K32" s="69" t="s">
        <v>6905</v>
      </c>
      <c r="L32" s="116" t="s">
        <v>7268</v>
      </c>
      <c r="M32" s="13" t="s">
        <v>250</v>
      </c>
      <c r="N32" s="34" t="s">
        <v>556</v>
      </c>
      <c r="O32" s="34" t="s">
        <v>227</v>
      </c>
      <c r="P32" s="73">
        <v>213988000</v>
      </c>
      <c r="Q32" s="73">
        <v>267799950</v>
      </c>
      <c r="R32" s="66">
        <v>0</v>
      </c>
      <c r="S32" s="13" t="s">
        <v>237</v>
      </c>
      <c r="T32" s="72"/>
      <c r="U32" s="13"/>
      <c r="V32" s="113"/>
      <c r="W32" s="34" t="s">
        <v>24</v>
      </c>
      <c r="X32" s="13"/>
      <c r="Y32" s="13" t="s">
        <v>24</v>
      </c>
    </row>
    <row r="33" spans="1:25" ht="45.75" thickBot="1" x14ac:dyDescent="0.3">
      <c r="A33" s="24">
        <v>23</v>
      </c>
      <c r="B33" s="23" t="s">
        <v>6463</v>
      </c>
      <c r="C33" s="13" t="s">
        <v>54</v>
      </c>
      <c r="D33" s="13" t="s">
        <v>24</v>
      </c>
      <c r="E33" s="71" t="s">
        <v>7267</v>
      </c>
      <c r="F33" s="70">
        <v>43147</v>
      </c>
      <c r="G33" s="13" t="s">
        <v>231</v>
      </c>
      <c r="H33" s="34" t="s">
        <v>347</v>
      </c>
      <c r="I33" s="13" t="s">
        <v>233</v>
      </c>
      <c r="J33" s="13" t="s">
        <v>234</v>
      </c>
      <c r="K33" s="69" t="s">
        <v>6905</v>
      </c>
      <c r="L33" s="116" t="s">
        <v>7125</v>
      </c>
      <c r="M33" s="13" t="s">
        <v>314</v>
      </c>
      <c r="N33" s="34" t="s">
        <v>1310</v>
      </c>
      <c r="O33" s="34" t="s">
        <v>245</v>
      </c>
      <c r="P33" s="81">
        <v>25000000</v>
      </c>
      <c r="Q33" s="73">
        <v>80000000</v>
      </c>
      <c r="R33" s="66">
        <v>0</v>
      </c>
      <c r="S33" s="13" t="s">
        <v>237</v>
      </c>
      <c r="T33" s="72"/>
      <c r="U33" s="13"/>
      <c r="V33" s="113"/>
      <c r="W33" s="34" t="s">
        <v>24</v>
      </c>
      <c r="X33" s="13"/>
      <c r="Y33" s="13" t="s">
        <v>24</v>
      </c>
    </row>
    <row r="34" spans="1:25" ht="45.75" thickBot="1" x14ac:dyDescent="0.3">
      <c r="A34" s="24">
        <v>24</v>
      </c>
      <c r="B34" s="23" t="s">
        <v>6461</v>
      </c>
      <c r="C34" s="13" t="s">
        <v>54</v>
      </c>
      <c r="D34" s="13" t="s">
        <v>24</v>
      </c>
      <c r="E34" s="71" t="s">
        <v>7266</v>
      </c>
      <c r="F34" s="70">
        <v>42765</v>
      </c>
      <c r="G34" s="13" t="s">
        <v>231</v>
      </c>
      <c r="H34" s="34" t="s">
        <v>345</v>
      </c>
      <c r="I34" s="13" t="s">
        <v>283</v>
      </c>
      <c r="J34" s="13" t="s">
        <v>234</v>
      </c>
      <c r="K34" s="69" t="s">
        <v>6905</v>
      </c>
      <c r="L34" s="116" t="s">
        <v>7265</v>
      </c>
      <c r="M34" s="13" t="s">
        <v>243</v>
      </c>
      <c r="N34" s="34" t="s">
        <v>507</v>
      </c>
      <c r="O34" s="34" t="s">
        <v>245</v>
      </c>
      <c r="P34" s="73">
        <v>0</v>
      </c>
      <c r="Q34" s="73">
        <v>0</v>
      </c>
      <c r="R34" s="66">
        <v>0</v>
      </c>
      <c r="S34" s="13" t="s">
        <v>237</v>
      </c>
      <c r="T34" s="72"/>
      <c r="U34" s="13"/>
      <c r="V34" s="113"/>
      <c r="W34" s="34" t="s">
        <v>24</v>
      </c>
      <c r="X34" s="13"/>
      <c r="Y34" s="13" t="s">
        <v>24</v>
      </c>
    </row>
    <row r="35" spans="1:25" ht="30.75" thickBot="1" x14ac:dyDescent="0.3">
      <c r="A35" s="24">
        <v>25</v>
      </c>
      <c r="B35" s="23" t="s">
        <v>6459</v>
      </c>
      <c r="C35" s="13" t="s">
        <v>54</v>
      </c>
      <c r="D35" s="13" t="s">
        <v>24</v>
      </c>
      <c r="E35" s="71" t="s">
        <v>7264</v>
      </c>
      <c r="F35" s="70">
        <v>41079</v>
      </c>
      <c r="G35" s="13" t="s">
        <v>231</v>
      </c>
      <c r="H35" s="34" t="s">
        <v>365</v>
      </c>
      <c r="I35" s="13" t="s">
        <v>283</v>
      </c>
      <c r="J35" s="13" t="s">
        <v>234</v>
      </c>
      <c r="K35" s="69" t="s">
        <v>6905</v>
      </c>
      <c r="L35" s="116" t="s">
        <v>7263</v>
      </c>
      <c r="M35" s="13" t="s">
        <v>235</v>
      </c>
      <c r="N35" s="34" t="s">
        <v>484</v>
      </c>
      <c r="O35" s="34" t="s">
        <v>256</v>
      </c>
      <c r="P35" s="73">
        <v>23060000</v>
      </c>
      <c r="Q35" s="73">
        <v>98610325</v>
      </c>
      <c r="R35" s="66">
        <v>0</v>
      </c>
      <c r="S35" s="13" t="s">
        <v>228</v>
      </c>
      <c r="T35" s="65">
        <v>42381</v>
      </c>
      <c r="U35" s="13" t="s">
        <v>229</v>
      </c>
      <c r="V35" s="113">
        <v>0</v>
      </c>
      <c r="W35" s="34" t="s">
        <v>24</v>
      </c>
      <c r="X35" s="13"/>
      <c r="Y35" s="13" t="s">
        <v>24</v>
      </c>
    </row>
    <row r="36" spans="1:25" ht="30.75" thickBot="1" x14ac:dyDescent="0.3">
      <c r="A36" s="24">
        <v>26</v>
      </c>
      <c r="B36" s="23" t="s">
        <v>6457</v>
      </c>
      <c r="C36" s="13" t="s">
        <v>54</v>
      </c>
      <c r="D36" s="13" t="s">
        <v>24</v>
      </c>
      <c r="E36" s="71" t="s">
        <v>7262</v>
      </c>
      <c r="F36" s="70">
        <v>41444</v>
      </c>
      <c r="G36" s="13" t="s">
        <v>231</v>
      </c>
      <c r="H36" s="34" t="s">
        <v>365</v>
      </c>
      <c r="I36" s="13" t="s">
        <v>283</v>
      </c>
      <c r="J36" s="13" t="s">
        <v>234</v>
      </c>
      <c r="K36" s="69" t="s">
        <v>6905</v>
      </c>
      <c r="L36" s="114" t="s">
        <v>7261</v>
      </c>
      <c r="M36" s="13" t="s">
        <v>235</v>
      </c>
      <c r="N36" s="34" t="s">
        <v>484</v>
      </c>
      <c r="O36" s="34" t="s">
        <v>251</v>
      </c>
      <c r="P36" s="66">
        <v>780489611</v>
      </c>
      <c r="Q36" s="66">
        <v>301044325</v>
      </c>
      <c r="R36" s="66">
        <v>0</v>
      </c>
      <c r="S36" s="13" t="s">
        <v>237</v>
      </c>
      <c r="T36" s="72"/>
      <c r="U36" s="13"/>
      <c r="V36" s="113"/>
      <c r="W36" s="34" t="s">
        <v>24</v>
      </c>
      <c r="X36" s="13"/>
      <c r="Y36" s="13" t="s">
        <v>24</v>
      </c>
    </row>
    <row r="37" spans="1:25" ht="30.75" thickBot="1" x14ac:dyDescent="0.3">
      <c r="A37" s="24">
        <v>27</v>
      </c>
      <c r="B37" s="23" t="s">
        <v>6455</v>
      </c>
      <c r="C37" s="13" t="s">
        <v>54</v>
      </c>
      <c r="D37" s="13" t="s">
        <v>24</v>
      </c>
      <c r="E37" s="71" t="s">
        <v>7260</v>
      </c>
      <c r="F37" s="70">
        <v>41759</v>
      </c>
      <c r="G37" s="13" t="s">
        <v>231</v>
      </c>
      <c r="H37" s="34" t="s">
        <v>365</v>
      </c>
      <c r="I37" s="13" t="s">
        <v>283</v>
      </c>
      <c r="J37" s="13" t="s">
        <v>234</v>
      </c>
      <c r="K37" s="69" t="s">
        <v>6905</v>
      </c>
      <c r="L37" s="116" t="s">
        <v>7259</v>
      </c>
      <c r="M37" s="13" t="s">
        <v>235</v>
      </c>
      <c r="N37" s="34" t="s">
        <v>484</v>
      </c>
      <c r="O37" s="34" t="s">
        <v>256</v>
      </c>
      <c r="P37" s="73">
        <v>617000000</v>
      </c>
      <c r="Q37" s="73">
        <v>441764000</v>
      </c>
      <c r="R37" s="66">
        <v>0</v>
      </c>
      <c r="S37" s="13" t="s">
        <v>237</v>
      </c>
      <c r="T37" s="72"/>
      <c r="U37" s="13"/>
      <c r="V37" s="113"/>
      <c r="W37" s="34" t="s">
        <v>24</v>
      </c>
      <c r="X37" s="13"/>
      <c r="Y37" s="13" t="s">
        <v>24</v>
      </c>
    </row>
    <row r="38" spans="1:25" ht="30.75" thickBot="1" x14ac:dyDescent="0.3">
      <c r="A38" s="24">
        <v>28</v>
      </c>
      <c r="B38" s="23" t="s">
        <v>6454</v>
      </c>
      <c r="C38" s="13" t="s">
        <v>54</v>
      </c>
      <c r="D38" s="13" t="s">
        <v>24</v>
      </c>
      <c r="E38" s="71" t="s">
        <v>7258</v>
      </c>
      <c r="F38" s="70">
        <v>43125</v>
      </c>
      <c r="G38" s="13" t="s">
        <v>222</v>
      </c>
      <c r="H38" s="34" t="s">
        <v>332</v>
      </c>
      <c r="I38" s="13" t="s">
        <v>283</v>
      </c>
      <c r="J38" s="13" t="s">
        <v>234</v>
      </c>
      <c r="K38" s="69" t="s">
        <v>6905</v>
      </c>
      <c r="L38" s="125" t="s">
        <v>7257</v>
      </c>
      <c r="M38" s="13" t="s">
        <v>311</v>
      </c>
      <c r="N38" s="34" t="s">
        <v>1222</v>
      </c>
      <c r="O38" s="34" t="s">
        <v>227</v>
      </c>
      <c r="P38" s="66">
        <v>750000</v>
      </c>
      <c r="Q38" s="66">
        <v>18788513</v>
      </c>
      <c r="R38" s="66">
        <v>0</v>
      </c>
      <c r="S38" s="13" t="s">
        <v>228</v>
      </c>
      <c r="T38" s="65">
        <v>43607</v>
      </c>
      <c r="U38" s="13" t="s">
        <v>229</v>
      </c>
      <c r="V38" s="113">
        <v>0</v>
      </c>
      <c r="W38" s="34" t="s">
        <v>24</v>
      </c>
      <c r="X38" s="13"/>
      <c r="Y38" s="13" t="s">
        <v>24</v>
      </c>
    </row>
    <row r="39" spans="1:25" ht="30.75" thickBot="1" x14ac:dyDescent="0.3">
      <c r="A39" s="24">
        <v>29</v>
      </c>
      <c r="B39" s="23" t="s">
        <v>6452</v>
      </c>
      <c r="C39" s="13" t="s">
        <v>54</v>
      </c>
      <c r="D39" s="13" t="s">
        <v>24</v>
      </c>
      <c r="E39" s="71" t="s">
        <v>7256</v>
      </c>
      <c r="F39" s="70">
        <v>43174</v>
      </c>
      <c r="G39" s="13" t="s">
        <v>231</v>
      </c>
      <c r="H39" s="34" t="s">
        <v>347</v>
      </c>
      <c r="I39" s="13" t="s">
        <v>233</v>
      </c>
      <c r="J39" s="13" t="s">
        <v>234</v>
      </c>
      <c r="K39" s="69" t="s">
        <v>6905</v>
      </c>
      <c r="L39" s="114" t="s">
        <v>7255</v>
      </c>
      <c r="M39" s="13" t="s">
        <v>250</v>
      </c>
      <c r="N39" s="34" t="s">
        <v>556</v>
      </c>
      <c r="O39" s="34" t="s">
        <v>256</v>
      </c>
      <c r="P39" s="66">
        <v>19106963</v>
      </c>
      <c r="Q39" s="73">
        <v>267799950</v>
      </c>
      <c r="R39" s="66">
        <v>0</v>
      </c>
      <c r="S39" s="13" t="s">
        <v>237</v>
      </c>
      <c r="T39" s="72"/>
      <c r="U39" s="13"/>
      <c r="V39" s="113"/>
      <c r="W39" s="34" t="s">
        <v>24</v>
      </c>
      <c r="X39" s="13"/>
      <c r="Y39" s="13" t="s">
        <v>24</v>
      </c>
    </row>
    <row r="40" spans="1:25" ht="30.75" thickBot="1" x14ac:dyDescent="0.3">
      <c r="A40" s="24">
        <v>30</v>
      </c>
      <c r="B40" s="23" t="s">
        <v>6450</v>
      </c>
      <c r="C40" s="13" t="s">
        <v>54</v>
      </c>
      <c r="D40" s="13" t="s">
        <v>24</v>
      </c>
      <c r="E40" s="71" t="s">
        <v>7254</v>
      </c>
      <c r="F40" s="77">
        <v>41344</v>
      </c>
      <c r="G40" s="13" t="s">
        <v>231</v>
      </c>
      <c r="H40" s="34" t="s">
        <v>365</v>
      </c>
      <c r="I40" s="13" t="s">
        <v>283</v>
      </c>
      <c r="J40" s="13" t="s">
        <v>234</v>
      </c>
      <c r="K40" s="69" t="s">
        <v>6905</v>
      </c>
      <c r="L40" s="116" t="s">
        <v>7253</v>
      </c>
      <c r="M40" s="13" t="s">
        <v>235</v>
      </c>
      <c r="N40" s="34" t="s">
        <v>484</v>
      </c>
      <c r="O40" s="34" t="s">
        <v>256</v>
      </c>
      <c r="P40" s="73">
        <v>243707070</v>
      </c>
      <c r="Q40" s="73">
        <v>500000000</v>
      </c>
      <c r="R40" s="66">
        <v>0</v>
      </c>
      <c r="S40" s="13" t="s">
        <v>237</v>
      </c>
      <c r="T40" s="72"/>
      <c r="U40" s="13"/>
      <c r="V40" s="113"/>
      <c r="W40" s="34" t="s">
        <v>24</v>
      </c>
      <c r="X40" s="13"/>
      <c r="Y40" s="13" t="s">
        <v>24</v>
      </c>
    </row>
    <row r="41" spans="1:25" ht="60.75" thickBot="1" x14ac:dyDescent="0.3">
      <c r="A41" s="24">
        <v>31</v>
      </c>
      <c r="B41" s="23" t="s">
        <v>6448</v>
      </c>
      <c r="C41" s="13" t="s">
        <v>54</v>
      </c>
      <c r="D41" s="13" t="s">
        <v>24</v>
      </c>
      <c r="E41" s="71" t="s">
        <v>7252</v>
      </c>
      <c r="F41" s="77">
        <v>41500</v>
      </c>
      <c r="G41" s="13" t="s">
        <v>231</v>
      </c>
      <c r="H41" s="34" t="s">
        <v>365</v>
      </c>
      <c r="I41" s="13" t="s">
        <v>283</v>
      </c>
      <c r="J41" s="13" t="s">
        <v>234</v>
      </c>
      <c r="K41" s="69" t="s">
        <v>6905</v>
      </c>
      <c r="L41" s="116" t="s">
        <v>7251</v>
      </c>
      <c r="M41" s="13" t="s">
        <v>235</v>
      </c>
      <c r="N41" s="34" t="s">
        <v>484</v>
      </c>
      <c r="O41" s="34" t="s">
        <v>256</v>
      </c>
      <c r="P41" s="73">
        <v>1236441000</v>
      </c>
      <c r="Q41" s="73">
        <v>0</v>
      </c>
      <c r="R41" s="66">
        <v>0</v>
      </c>
      <c r="S41" s="13" t="s">
        <v>228</v>
      </c>
      <c r="T41" s="65">
        <v>42828</v>
      </c>
      <c r="U41" s="13" t="s">
        <v>229</v>
      </c>
      <c r="V41" s="113">
        <v>0</v>
      </c>
      <c r="W41" s="34" t="s">
        <v>24</v>
      </c>
      <c r="X41" s="13"/>
      <c r="Y41" s="13" t="s">
        <v>24</v>
      </c>
    </row>
    <row r="42" spans="1:25" ht="45.75" thickBot="1" x14ac:dyDescent="0.3">
      <c r="A42" s="24">
        <v>32</v>
      </c>
      <c r="B42" s="23" t="s">
        <v>6446</v>
      </c>
      <c r="C42" s="13" t="s">
        <v>54</v>
      </c>
      <c r="D42" s="13" t="s">
        <v>24</v>
      </c>
      <c r="E42" s="71" t="s">
        <v>7250</v>
      </c>
      <c r="F42" s="70">
        <v>42220</v>
      </c>
      <c r="G42" s="13" t="s">
        <v>231</v>
      </c>
      <c r="H42" s="34" t="s">
        <v>365</v>
      </c>
      <c r="I42" s="13" t="s">
        <v>283</v>
      </c>
      <c r="J42" s="13" t="s">
        <v>234</v>
      </c>
      <c r="K42" s="69" t="s">
        <v>6905</v>
      </c>
      <c r="L42" s="114" t="s">
        <v>7249</v>
      </c>
      <c r="M42" s="13" t="s">
        <v>235</v>
      </c>
      <c r="N42" s="34" t="s">
        <v>484</v>
      </c>
      <c r="O42" s="34" t="s">
        <v>245</v>
      </c>
      <c r="P42" s="66">
        <v>1352166000</v>
      </c>
      <c r="Q42" s="73">
        <v>5982574000</v>
      </c>
      <c r="R42" s="66">
        <v>0</v>
      </c>
      <c r="S42" s="13" t="s">
        <v>237</v>
      </c>
      <c r="T42" s="72"/>
      <c r="U42" s="13"/>
      <c r="V42" s="113"/>
      <c r="W42" s="34" t="s">
        <v>24</v>
      </c>
      <c r="X42" s="13"/>
      <c r="Y42" s="13" t="s">
        <v>24</v>
      </c>
    </row>
    <row r="43" spans="1:25" ht="30.75" thickBot="1" x14ac:dyDescent="0.3">
      <c r="A43" s="24">
        <v>33</v>
      </c>
      <c r="B43" s="23" t="s">
        <v>6443</v>
      </c>
      <c r="C43" s="13" t="s">
        <v>54</v>
      </c>
      <c r="D43" s="13" t="s">
        <v>24</v>
      </c>
      <c r="E43" s="71" t="s">
        <v>7248</v>
      </c>
      <c r="F43" s="70">
        <v>41354</v>
      </c>
      <c r="G43" s="13" t="s">
        <v>231</v>
      </c>
      <c r="H43" s="34" t="s">
        <v>365</v>
      </c>
      <c r="I43" s="13" t="s">
        <v>283</v>
      </c>
      <c r="J43" s="13" t="s">
        <v>234</v>
      </c>
      <c r="K43" s="69" t="s">
        <v>6905</v>
      </c>
      <c r="L43" s="116" t="s">
        <v>7247</v>
      </c>
      <c r="M43" s="13" t="s">
        <v>243</v>
      </c>
      <c r="N43" s="34" t="s">
        <v>507</v>
      </c>
      <c r="O43" s="34" t="s">
        <v>227</v>
      </c>
      <c r="P43" s="73">
        <v>3136140809</v>
      </c>
      <c r="Q43" s="66">
        <v>0</v>
      </c>
      <c r="R43" s="66">
        <v>0</v>
      </c>
      <c r="S43" s="13" t="s">
        <v>237</v>
      </c>
      <c r="T43" s="72"/>
      <c r="U43" s="13"/>
      <c r="V43" s="113"/>
      <c r="W43" s="34" t="s">
        <v>24</v>
      </c>
      <c r="X43" s="13"/>
      <c r="Y43" s="13" t="s">
        <v>24</v>
      </c>
    </row>
    <row r="44" spans="1:25" ht="135.75" thickBot="1" x14ac:dyDescent="0.3">
      <c r="A44" s="24">
        <v>34</v>
      </c>
      <c r="B44" s="23" t="s">
        <v>6442</v>
      </c>
      <c r="C44" s="13" t="s">
        <v>54</v>
      </c>
      <c r="D44" s="13" t="s">
        <v>24</v>
      </c>
      <c r="E44" s="71" t="s">
        <v>7246</v>
      </c>
      <c r="F44" s="70">
        <v>42131</v>
      </c>
      <c r="G44" s="13" t="s">
        <v>231</v>
      </c>
      <c r="H44" s="34" t="s">
        <v>365</v>
      </c>
      <c r="I44" s="13" t="s">
        <v>283</v>
      </c>
      <c r="J44" s="13" t="s">
        <v>234</v>
      </c>
      <c r="K44" s="69" t="s">
        <v>6905</v>
      </c>
      <c r="L44" s="116" t="s">
        <v>7245</v>
      </c>
      <c r="M44" s="13" t="s">
        <v>250</v>
      </c>
      <c r="N44" s="34" t="s">
        <v>556</v>
      </c>
      <c r="O44" s="34" t="s">
        <v>227</v>
      </c>
      <c r="P44" s="73">
        <v>407045068</v>
      </c>
      <c r="Q44" s="73">
        <v>81900000</v>
      </c>
      <c r="R44" s="73">
        <v>529642420</v>
      </c>
      <c r="S44" s="13" t="s">
        <v>228</v>
      </c>
      <c r="T44" s="65">
        <v>43692</v>
      </c>
      <c r="U44" s="13" t="s">
        <v>229</v>
      </c>
      <c r="V44" s="113">
        <v>0</v>
      </c>
      <c r="W44" s="34" t="s">
        <v>24</v>
      </c>
      <c r="X44" s="13"/>
      <c r="Y44" s="13" t="s">
        <v>24</v>
      </c>
    </row>
    <row r="45" spans="1:25" ht="30.75" thickBot="1" x14ac:dyDescent="0.3">
      <c r="A45" s="24">
        <v>35</v>
      </c>
      <c r="B45" s="23" t="s">
        <v>6440</v>
      </c>
      <c r="C45" s="13" t="s">
        <v>54</v>
      </c>
      <c r="D45" s="13" t="s">
        <v>24</v>
      </c>
      <c r="E45" s="71" t="s">
        <v>7244</v>
      </c>
      <c r="F45" s="70">
        <v>42782</v>
      </c>
      <c r="G45" s="13" t="s">
        <v>231</v>
      </c>
      <c r="H45" s="34" t="s">
        <v>347</v>
      </c>
      <c r="I45" s="13" t="s">
        <v>283</v>
      </c>
      <c r="J45" s="13" t="s">
        <v>234</v>
      </c>
      <c r="K45" s="69" t="s">
        <v>6905</v>
      </c>
      <c r="L45" s="116" t="s">
        <v>7243</v>
      </c>
      <c r="M45" s="13" t="s">
        <v>272</v>
      </c>
      <c r="N45" s="34" t="s">
        <v>794</v>
      </c>
      <c r="O45" s="34" t="s">
        <v>227</v>
      </c>
      <c r="P45" s="73">
        <v>23831738</v>
      </c>
      <c r="Q45" s="117">
        <v>0</v>
      </c>
      <c r="R45" s="66">
        <v>0</v>
      </c>
      <c r="S45" s="13" t="s">
        <v>237</v>
      </c>
      <c r="T45" s="72"/>
      <c r="U45" s="13"/>
      <c r="V45" s="113"/>
      <c r="W45" s="34" t="s">
        <v>24</v>
      </c>
      <c r="X45" s="13"/>
      <c r="Y45" s="13" t="s">
        <v>24</v>
      </c>
    </row>
    <row r="46" spans="1:25" ht="30.75" thickBot="1" x14ac:dyDescent="0.3">
      <c r="A46" s="24">
        <v>36</v>
      </c>
      <c r="B46" s="23" t="s">
        <v>6438</v>
      </c>
      <c r="C46" s="13" t="s">
        <v>54</v>
      </c>
      <c r="D46" s="13" t="s">
        <v>24</v>
      </c>
      <c r="E46" s="71" t="s">
        <v>7242</v>
      </c>
      <c r="F46" s="80">
        <v>41372</v>
      </c>
      <c r="G46" s="13" t="s">
        <v>231</v>
      </c>
      <c r="H46" s="34" t="s">
        <v>365</v>
      </c>
      <c r="I46" s="13" t="s">
        <v>283</v>
      </c>
      <c r="J46" s="13" t="s">
        <v>234</v>
      </c>
      <c r="K46" s="69" t="s">
        <v>6905</v>
      </c>
      <c r="L46" s="114" t="s">
        <v>7241</v>
      </c>
      <c r="M46" s="13" t="s">
        <v>235</v>
      </c>
      <c r="N46" s="34" t="s">
        <v>484</v>
      </c>
      <c r="O46" s="34" t="s">
        <v>227</v>
      </c>
      <c r="P46" s="66">
        <v>4378032620</v>
      </c>
      <c r="Q46" s="117">
        <v>0</v>
      </c>
      <c r="R46" s="66">
        <v>0</v>
      </c>
      <c r="S46" s="13" t="s">
        <v>237</v>
      </c>
      <c r="T46" s="72"/>
      <c r="U46" s="13"/>
      <c r="V46" s="113"/>
      <c r="W46" s="34" t="s">
        <v>24</v>
      </c>
      <c r="X46" s="13"/>
      <c r="Y46" s="13" t="s">
        <v>24</v>
      </c>
    </row>
    <row r="47" spans="1:25" ht="30.75" thickBot="1" x14ac:dyDescent="0.3">
      <c r="A47" s="24">
        <v>37</v>
      </c>
      <c r="B47" s="23" t="s">
        <v>6437</v>
      </c>
      <c r="C47" s="13" t="s">
        <v>54</v>
      </c>
      <c r="D47" s="13" t="s">
        <v>24</v>
      </c>
      <c r="E47" s="71" t="s">
        <v>7240</v>
      </c>
      <c r="F47" s="80">
        <v>38069</v>
      </c>
      <c r="G47" s="13" t="s">
        <v>231</v>
      </c>
      <c r="H47" s="34" t="s">
        <v>365</v>
      </c>
      <c r="I47" s="13" t="s">
        <v>283</v>
      </c>
      <c r="J47" s="13" t="s">
        <v>234</v>
      </c>
      <c r="K47" s="69" t="s">
        <v>6905</v>
      </c>
      <c r="L47" s="116" t="s">
        <v>7239</v>
      </c>
      <c r="M47" s="13" t="s">
        <v>292</v>
      </c>
      <c r="N47" s="34" t="s">
        <v>1027</v>
      </c>
      <c r="O47" s="34" t="s">
        <v>227</v>
      </c>
      <c r="P47" s="73">
        <v>1000000000</v>
      </c>
      <c r="Q47" s="117">
        <v>0</v>
      </c>
      <c r="R47" s="66">
        <v>0</v>
      </c>
      <c r="S47" s="13" t="s">
        <v>228</v>
      </c>
      <c r="T47" s="65">
        <v>42583</v>
      </c>
      <c r="U47" s="13" t="s">
        <v>229</v>
      </c>
      <c r="V47" s="113">
        <v>0</v>
      </c>
      <c r="W47" s="34" t="s">
        <v>24</v>
      </c>
      <c r="X47" s="13"/>
      <c r="Y47" s="13" t="s">
        <v>24</v>
      </c>
    </row>
    <row r="48" spans="1:25" ht="30.75" thickBot="1" x14ac:dyDescent="0.3">
      <c r="A48" s="24">
        <v>38</v>
      </c>
      <c r="B48" s="23" t="s">
        <v>6434</v>
      </c>
      <c r="C48" s="13" t="s">
        <v>54</v>
      </c>
      <c r="D48" s="13" t="s">
        <v>24</v>
      </c>
      <c r="E48" s="71" t="s">
        <v>7238</v>
      </c>
      <c r="F48" s="70">
        <v>42894</v>
      </c>
      <c r="G48" s="13" t="s">
        <v>231</v>
      </c>
      <c r="H48" s="34" t="s">
        <v>365</v>
      </c>
      <c r="I48" s="13" t="s">
        <v>283</v>
      </c>
      <c r="J48" s="13" t="s">
        <v>234</v>
      </c>
      <c r="K48" s="69" t="s">
        <v>6905</v>
      </c>
      <c r="L48" s="116" t="s">
        <v>7237</v>
      </c>
      <c r="M48" s="13" t="s">
        <v>226</v>
      </c>
      <c r="N48" s="34" t="s">
        <v>342</v>
      </c>
      <c r="O48" s="34" t="s">
        <v>251</v>
      </c>
      <c r="P48" s="73">
        <v>511603400</v>
      </c>
      <c r="Q48" s="73">
        <v>267799950</v>
      </c>
      <c r="R48" s="66">
        <v>0</v>
      </c>
      <c r="S48" s="13" t="s">
        <v>237</v>
      </c>
      <c r="T48" s="72"/>
      <c r="U48" s="13"/>
      <c r="V48" s="113"/>
      <c r="W48" s="34" t="s">
        <v>24</v>
      </c>
      <c r="X48" s="13"/>
      <c r="Y48" s="13" t="s">
        <v>24</v>
      </c>
    </row>
    <row r="49" spans="1:25" ht="30.75" thickBot="1" x14ac:dyDescent="0.3">
      <c r="A49" s="24">
        <v>39</v>
      </c>
      <c r="B49" s="23" t="s">
        <v>6432</v>
      </c>
      <c r="C49" s="13" t="s">
        <v>54</v>
      </c>
      <c r="D49" s="13" t="s">
        <v>24</v>
      </c>
      <c r="E49" s="71" t="s">
        <v>7236</v>
      </c>
      <c r="F49" s="70">
        <v>40462</v>
      </c>
      <c r="G49" s="13" t="s">
        <v>231</v>
      </c>
      <c r="H49" s="78" t="s">
        <v>355</v>
      </c>
      <c r="I49" s="13" t="s">
        <v>283</v>
      </c>
      <c r="J49" s="13" t="s">
        <v>234</v>
      </c>
      <c r="K49" s="69" t="s">
        <v>6905</v>
      </c>
      <c r="L49" s="116" t="s">
        <v>7234</v>
      </c>
      <c r="M49" s="13" t="s">
        <v>260</v>
      </c>
      <c r="N49" s="34" t="s">
        <v>708</v>
      </c>
      <c r="O49" s="34" t="s">
        <v>227</v>
      </c>
      <c r="P49" s="73">
        <v>0</v>
      </c>
      <c r="Q49" s="73">
        <v>267799950</v>
      </c>
      <c r="R49" s="66">
        <v>0</v>
      </c>
      <c r="S49" s="13" t="s">
        <v>228</v>
      </c>
      <c r="T49" s="65">
        <v>42418</v>
      </c>
      <c r="U49" s="13" t="s">
        <v>229</v>
      </c>
      <c r="V49" s="113">
        <v>0</v>
      </c>
      <c r="W49" s="34" t="s">
        <v>24</v>
      </c>
      <c r="X49" s="13"/>
      <c r="Y49" s="13" t="s">
        <v>24</v>
      </c>
    </row>
    <row r="50" spans="1:25" ht="30.75" thickBot="1" x14ac:dyDescent="0.3">
      <c r="A50" s="24">
        <v>40</v>
      </c>
      <c r="B50" s="23" t="s">
        <v>6430</v>
      </c>
      <c r="C50" s="13" t="s">
        <v>54</v>
      </c>
      <c r="D50" s="13" t="s">
        <v>24</v>
      </c>
      <c r="E50" s="71" t="s">
        <v>7235</v>
      </c>
      <c r="F50" s="118">
        <v>40422</v>
      </c>
      <c r="G50" s="13" t="s">
        <v>231</v>
      </c>
      <c r="H50" s="78" t="s">
        <v>355</v>
      </c>
      <c r="I50" s="13" t="s">
        <v>283</v>
      </c>
      <c r="J50" s="13" t="s">
        <v>234</v>
      </c>
      <c r="K50" s="69" t="s">
        <v>6905</v>
      </c>
      <c r="L50" s="116" t="s">
        <v>7234</v>
      </c>
      <c r="M50" s="13" t="s">
        <v>260</v>
      </c>
      <c r="N50" s="34" t="s">
        <v>708</v>
      </c>
      <c r="O50" s="34" t="s">
        <v>256</v>
      </c>
      <c r="P50" s="117">
        <v>0</v>
      </c>
      <c r="Q50" s="73">
        <v>4749135000</v>
      </c>
      <c r="R50" s="66">
        <v>0</v>
      </c>
      <c r="S50" s="13" t="s">
        <v>228</v>
      </c>
      <c r="T50" s="65">
        <v>41519</v>
      </c>
      <c r="U50" s="13" t="s">
        <v>229</v>
      </c>
      <c r="V50" s="113">
        <v>0</v>
      </c>
      <c r="W50" s="34" t="s">
        <v>24</v>
      </c>
      <c r="X50" s="13"/>
      <c r="Y50" s="13" t="s">
        <v>24</v>
      </c>
    </row>
    <row r="51" spans="1:25" ht="30.75" thickBot="1" x14ac:dyDescent="0.3">
      <c r="A51" s="24">
        <v>41</v>
      </c>
      <c r="B51" s="23" t="s">
        <v>6428</v>
      </c>
      <c r="C51" s="13" t="s">
        <v>54</v>
      </c>
      <c r="D51" s="13" t="s">
        <v>24</v>
      </c>
      <c r="E51" s="71" t="s">
        <v>7233</v>
      </c>
      <c r="F51" s="70">
        <v>40781</v>
      </c>
      <c r="G51" s="13" t="s">
        <v>231</v>
      </c>
      <c r="H51" s="34" t="s">
        <v>365</v>
      </c>
      <c r="I51" s="13" t="s">
        <v>283</v>
      </c>
      <c r="J51" s="13" t="s">
        <v>234</v>
      </c>
      <c r="K51" s="69" t="s">
        <v>6905</v>
      </c>
      <c r="L51" s="116" t="s">
        <v>7232</v>
      </c>
      <c r="M51" s="13" t="s">
        <v>235</v>
      </c>
      <c r="N51" s="34" t="s">
        <v>484</v>
      </c>
      <c r="O51" s="34" t="s">
        <v>256</v>
      </c>
      <c r="P51" s="73">
        <v>37800000</v>
      </c>
      <c r="Q51" s="73">
        <v>559966365</v>
      </c>
      <c r="R51" s="66">
        <v>0</v>
      </c>
      <c r="S51" s="13" t="s">
        <v>228</v>
      </c>
      <c r="T51" s="65">
        <v>42282</v>
      </c>
      <c r="U51" s="13" t="s">
        <v>229</v>
      </c>
      <c r="V51" s="113">
        <v>0</v>
      </c>
      <c r="W51" s="34" t="s">
        <v>24</v>
      </c>
      <c r="X51" s="13"/>
      <c r="Y51" s="13" t="s">
        <v>24</v>
      </c>
    </row>
    <row r="52" spans="1:25" ht="30.75" thickBot="1" x14ac:dyDescent="0.3">
      <c r="A52" s="24">
        <v>42</v>
      </c>
      <c r="B52" s="23" t="s">
        <v>6426</v>
      </c>
      <c r="C52" s="13" t="s">
        <v>54</v>
      </c>
      <c r="D52" s="13" t="s">
        <v>24</v>
      </c>
      <c r="E52" s="71" t="s">
        <v>7231</v>
      </c>
      <c r="F52" s="80">
        <v>42654</v>
      </c>
      <c r="G52" s="13" t="s">
        <v>231</v>
      </c>
      <c r="H52" s="78" t="s">
        <v>355</v>
      </c>
      <c r="I52" s="13" t="s">
        <v>283</v>
      </c>
      <c r="J52" s="13" t="s">
        <v>234</v>
      </c>
      <c r="K52" s="69" t="s">
        <v>6905</v>
      </c>
      <c r="L52" s="116" t="s">
        <v>7230</v>
      </c>
      <c r="M52" s="13" t="s">
        <v>243</v>
      </c>
      <c r="N52" s="34" t="s">
        <v>507</v>
      </c>
      <c r="O52" s="34" t="s">
        <v>227</v>
      </c>
      <c r="P52" s="73">
        <v>0</v>
      </c>
      <c r="Q52" s="73">
        <v>343700000</v>
      </c>
      <c r="R52" s="66">
        <v>0</v>
      </c>
      <c r="S52" s="13" t="s">
        <v>237</v>
      </c>
      <c r="T52" s="72"/>
      <c r="U52" s="13"/>
      <c r="V52" s="113"/>
      <c r="W52" s="34" t="s">
        <v>24</v>
      </c>
      <c r="X52" s="13"/>
      <c r="Y52" s="13" t="s">
        <v>24</v>
      </c>
    </row>
    <row r="53" spans="1:25" ht="30.75" thickBot="1" x14ac:dyDescent="0.3">
      <c r="A53" s="24">
        <v>43</v>
      </c>
      <c r="B53" s="23" t="s">
        <v>6424</v>
      </c>
      <c r="C53" s="13" t="s">
        <v>54</v>
      </c>
      <c r="D53" s="13" t="s">
        <v>24</v>
      </c>
      <c r="E53" s="71" t="s">
        <v>7229</v>
      </c>
      <c r="F53" s="70">
        <v>43140</v>
      </c>
      <c r="G53" s="13" t="s">
        <v>247</v>
      </c>
      <c r="H53" s="34" t="s">
        <v>351</v>
      </c>
      <c r="I53" s="13" t="s">
        <v>283</v>
      </c>
      <c r="J53" s="13" t="s">
        <v>234</v>
      </c>
      <c r="K53" s="69" t="s">
        <v>6905</v>
      </c>
      <c r="L53" s="116" t="s">
        <v>7228</v>
      </c>
      <c r="M53" s="13" t="s">
        <v>243</v>
      </c>
      <c r="N53" s="34" t="s">
        <v>507</v>
      </c>
      <c r="O53" s="34" t="s">
        <v>227</v>
      </c>
      <c r="P53" s="81">
        <v>0</v>
      </c>
      <c r="Q53" s="73">
        <v>0</v>
      </c>
      <c r="R53" s="66">
        <v>0</v>
      </c>
      <c r="S53" s="13" t="s">
        <v>228</v>
      </c>
      <c r="T53" s="65">
        <v>43153</v>
      </c>
      <c r="U53" s="13" t="s">
        <v>229</v>
      </c>
      <c r="V53" s="113">
        <v>0</v>
      </c>
      <c r="W53" s="34" t="s">
        <v>24</v>
      </c>
      <c r="X53" s="13"/>
      <c r="Y53" s="13" t="s">
        <v>24</v>
      </c>
    </row>
    <row r="54" spans="1:25" ht="30.75" thickBot="1" x14ac:dyDescent="0.3">
      <c r="A54" s="24">
        <v>44</v>
      </c>
      <c r="B54" s="23" t="s">
        <v>6422</v>
      </c>
      <c r="C54" s="13" t="s">
        <v>54</v>
      </c>
      <c r="D54" s="13" t="s">
        <v>24</v>
      </c>
      <c r="E54" s="71" t="s">
        <v>7227</v>
      </c>
      <c r="F54" s="70">
        <v>41936</v>
      </c>
      <c r="G54" s="13" t="s">
        <v>231</v>
      </c>
      <c r="H54" s="34" t="s">
        <v>347</v>
      </c>
      <c r="I54" s="13" t="s">
        <v>283</v>
      </c>
      <c r="J54" s="13" t="s">
        <v>234</v>
      </c>
      <c r="K54" s="69" t="s">
        <v>6905</v>
      </c>
      <c r="L54" s="116" t="s">
        <v>7226</v>
      </c>
      <c r="M54" s="13" t="s">
        <v>243</v>
      </c>
      <c r="N54" s="34" t="s">
        <v>507</v>
      </c>
      <c r="O54" s="34" t="s">
        <v>227</v>
      </c>
      <c r="P54" s="73">
        <v>168057492</v>
      </c>
      <c r="Q54" s="73">
        <v>168057492</v>
      </c>
      <c r="R54" s="66">
        <v>0</v>
      </c>
      <c r="S54" s="13" t="s">
        <v>228</v>
      </c>
      <c r="T54" s="65">
        <v>42467</v>
      </c>
      <c r="U54" s="13" t="s">
        <v>229</v>
      </c>
      <c r="V54" s="113">
        <v>0</v>
      </c>
      <c r="W54" s="34" t="s">
        <v>24</v>
      </c>
      <c r="X54" s="13"/>
      <c r="Y54" s="13" t="s">
        <v>24</v>
      </c>
    </row>
    <row r="55" spans="1:25" ht="75.75" thickBot="1" x14ac:dyDescent="0.3">
      <c r="A55" s="24">
        <v>45</v>
      </c>
      <c r="B55" s="23" t="s">
        <v>6421</v>
      </c>
      <c r="C55" s="13" t="s">
        <v>54</v>
      </c>
      <c r="D55" s="13" t="s">
        <v>24</v>
      </c>
      <c r="E55" s="71" t="s">
        <v>7225</v>
      </c>
      <c r="F55" s="70">
        <v>40780</v>
      </c>
      <c r="G55" s="13" t="s">
        <v>231</v>
      </c>
      <c r="H55" s="34" t="s">
        <v>345</v>
      </c>
      <c r="I55" s="13" t="s">
        <v>283</v>
      </c>
      <c r="J55" s="13" t="s">
        <v>234</v>
      </c>
      <c r="K55" s="69" t="s">
        <v>6905</v>
      </c>
      <c r="L55" s="116" t="s">
        <v>7224</v>
      </c>
      <c r="M55" s="13" t="s">
        <v>243</v>
      </c>
      <c r="N55" s="34" t="s">
        <v>507</v>
      </c>
      <c r="O55" s="34" t="s">
        <v>251</v>
      </c>
      <c r="P55" s="73">
        <v>0</v>
      </c>
      <c r="Q55" s="73">
        <v>0</v>
      </c>
      <c r="R55" s="66">
        <v>0</v>
      </c>
      <c r="S55" s="13" t="s">
        <v>237</v>
      </c>
      <c r="T55" s="72"/>
      <c r="U55" s="13"/>
      <c r="V55" s="113"/>
      <c r="W55" s="34" t="s">
        <v>24</v>
      </c>
      <c r="X55" s="13"/>
      <c r="Y55" s="13" t="s">
        <v>24</v>
      </c>
    </row>
    <row r="56" spans="1:25" ht="30.75" thickBot="1" x14ac:dyDescent="0.3">
      <c r="A56" s="24">
        <v>46</v>
      </c>
      <c r="B56" s="23" t="s">
        <v>6419</v>
      </c>
      <c r="C56" s="13" t="s">
        <v>54</v>
      </c>
      <c r="D56" s="13" t="s">
        <v>24</v>
      </c>
      <c r="E56" s="71" t="s">
        <v>7223</v>
      </c>
      <c r="F56" s="70">
        <v>42880</v>
      </c>
      <c r="G56" s="13" t="s">
        <v>231</v>
      </c>
      <c r="H56" s="34" t="s">
        <v>365</v>
      </c>
      <c r="I56" s="13" t="s">
        <v>233</v>
      </c>
      <c r="J56" s="13" t="s">
        <v>234</v>
      </c>
      <c r="K56" s="69" t="s">
        <v>6905</v>
      </c>
      <c r="L56" s="116" t="s">
        <v>7222</v>
      </c>
      <c r="M56" s="13" t="s">
        <v>272</v>
      </c>
      <c r="N56" s="34" t="s">
        <v>794</v>
      </c>
      <c r="O56" s="34" t="s">
        <v>256</v>
      </c>
      <c r="P56" s="73">
        <v>558458450</v>
      </c>
      <c r="Q56" s="73">
        <v>558458450</v>
      </c>
      <c r="R56" s="66">
        <v>0</v>
      </c>
      <c r="S56" s="13" t="s">
        <v>237</v>
      </c>
      <c r="T56" s="72"/>
      <c r="U56" s="13"/>
      <c r="V56" s="113"/>
      <c r="W56" s="34" t="s">
        <v>24</v>
      </c>
      <c r="X56" s="13"/>
      <c r="Y56" s="13" t="s">
        <v>24</v>
      </c>
    </row>
    <row r="57" spans="1:25" ht="45.75" thickBot="1" x14ac:dyDescent="0.3">
      <c r="A57" s="24">
        <v>47</v>
      </c>
      <c r="B57" s="23" t="s">
        <v>6417</v>
      </c>
      <c r="C57" s="13" t="s">
        <v>54</v>
      </c>
      <c r="D57" s="13" t="s">
        <v>24</v>
      </c>
      <c r="E57" s="71" t="s">
        <v>7221</v>
      </c>
      <c r="F57" s="70">
        <v>42702</v>
      </c>
      <c r="G57" s="13" t="s">
        <v>231</v>
      </c>
      <c r="H57" s="34" t="s">
        <v>347</v>
      </c>
      <c r="I57" s="13" t="s">
        <v>283</v>
      </c>
      <c r="J57" s="13" t="s">
        <v>234</v>
      </c>
      <c r="K57" s="69" t="s">
        <v>6905</v>
      </c>
      <c r="L57" s="125" t="s">
        <v>7220</v>
      </c>
      <c r="M57" s="13" t="s">
        <v>243</v>
      </c>
      <c r="N57" s="34" t="s">
        <v>507</v>
      </c>
      <c r="O57" s="34" t="s">
        <v>245</v>
      </c>
      <c r="P57" s="73">
        <v>41108000000</v>
      </c>
      <c r="Q57" s="73">
        <v>41108000000</v>
      </c>
      <c r="R57" s="66">
        <v>0</v>
      </c>
      <c r="S57" s="13" t="s">
        <v>228</v>
      </c>
      <c r="T57" s="65">
        <v>43074</v>
      </c>
      <c r="U57" s="13" t="s">
        <v>229</v>
      </c>
      <c r="V57" s="113">
        <v>0</v>
      </c>
      <c r="W57" s="34" t="s">
        <v>24</v>
      </c>
      <c r="X57" s="13"/>
      <c r="Y57" s="13" t="s">
        <v>24</v>
      </c>
    </row>
    <row r="58" spans="1:25" ht="30.75" thickBot="1" x14ac:dyDescent="0.3">
      <c r="A58" s="24">
        <v>48</v>
      </c>
      <c r="B58" s="23" t="s">
        <v>6415</v>
      </c>
      <c r="C58" s="13" t="s">
        <v>54</v>
      </c>
      <c r="D58" s="13" t="s">
        <v>24</v>
      </c>
      <c r="E58" s="71" t="s">
        <v>7219</v>
      </c>
      <c r="F58" s="70">
        <v>42949</v>
      </c>
      <c r="G58" s="13" t="s">
        <v>247</v>
      </c>
      <c r="H58" s="34" t="s">
        <v>351</v>
      </c>
      <c r="I58" s="13" t="s">
        <v>283</v>
      </c>
      <c r="J58" s="13" t="s">
        <v>234</v>
      </c>
      <c r="K58" s="69" t="s">
        <v>6905</v>
      </c>
      <c r="L58" s="116" t="s">
        <v>7218</v>
      </c>
      <c r="M58" s="13" t="s">
        <v>243</v>
      </c>
      <c r="N58" s="34" t="s">
        <v>507</v>
      </c>
      <c r="O58" s="34" t="s">
        <v>227</v>
      </c>
      <c r="P58" s="73">
        <v>0</v>
      </c>
      <c r="Q58" s="73">
        <v>0</v>
      </c>
      <c r="R58" s="66">
        <v>0</v>
      </c>
      <c r="S58" s="13" t="s">
        <v>228</v>
      </c>
      <c r="T58" s="65">
        <v>43181</v>
      </c>
      <c r="U58" s="13" t="s">
        <v>229</v>
      </c>
      <c r="V58" s="113">
        <v>0</v>
      </c>
      <c r="W58" s="34" t="s">
        <v>24</v>
      </c>
      <c r="X58" s="13"/>
      <c r="Y58" s="13" t="s">
        <v>24</v>
      </c>
    </row>
    <row r="59" spans="1:25" ht="30.75" thickBot="1" x14ac:dyDescent="0.3">
      <c r="A59" s="24">
        <v>49</v>
      </c>
      <c r="B59" s="23" t="s">
        <v>6413</v>
      </c>
      <c r="C59" s="13" t="s">
        <v>54</v>
      </c>
      <c r="D59" s="13" t="s">
        <v>24</v>
      </c>
      <c r="E59" s="71" t="s">
        <v>7217</v>
      </c>
      <c r="F59" s="70">
        <v>42811</v>
      </c>
      <c r="G59" s="13" t="s">
        <v>247</v>
      </c>
      <c r="H59" s="34" t="s">
        <v>351</v>
      </c>
      <c r="I59" s="13" t="s">
        <v>283</v>
      </c>
      <c r="J59" s="13" t="s">
        <v>234</v>
      </c>
      <c r="K59" s="69" t="s">
        <v>6905</v>
      </c>
      <c r="L59" s="116" t="s">
        <v>7216</v>
      </c>
      <c r="M59" s="13" t="s">
        <v>243</v>
      </c>
      <c r="N59" s="34" t="s">
        <v>507</v>
      </c>
      <c r="O59" s="34" t="s">
        <v>227</v>
      </c>
      <c r="P59" s="81">
        <v>7373170</v>
      </c>
      <c r="Q59" s="73">
        <v>7377170</v>
      </c>
      <c r="R59" s="66">
        <v>0</v>
      </c>
      <c r="S59" s="13" t="s">
        <v>228</v>
      </c>
      <c r="T59" s="65">
        <v>42975</v>
      </c>
      <c r="U59" s="13" t="s">
        <v>229</v>
      </c>
      <c r="V59" s="113">
        <v>0</v>
      </c>
      <c r="W59" s="34" t="s">
        <v>24</v>
      </c>
      <c r="X59" s="13"/>
      <c r="Y59" s="13" t="s">
        <v>24</v>
      </c>
    </row>
    <row r="60" spans="1:25" ht="30.75" thickBot="1" x14ac:dyDescent="0.3">
      <c r="A60" s="24">
        <v>50</v>
      </c>
      <c r="B60" s="23" t="s">
        <v>6411</v>
      </c>
      <c r="C60" s="13" t="s">
        <v>54</v>
      </c>
      <c r="D60" s="13" t="s">
        <v>24</v>
      </c>
      <c r="E60" s="71" t="s">
        <v>7215</v>
      </c>
      <c r="F60" s="70">
        <v>42703</v>
      </c>
      <c r="G60" s="13" t="s">
        <v>231</v>
      </c>
      <c r="H60" s="34" t="s">
        <v>347</v>
      </c>
      <c r="I60" s="13" t="s">
        <v>283</v>
      </c>
      <c r="J60" s="13" t="s">
        <v>234</v>
      </c>
      <c r="K60" s="69" t="s">
        <v>6905</v>
      </c>
      <c r="L60" s="124" t="s">
        <v>7214</v>
      </c>
      <c r="M60" s="13" t="s">
        <v>243</v>
      </c>
      <c r="N60" s="34" t="s">
        <v>507</v>
      </c>
      <c r="O60" s="34" t="s">
        <v>251</v>
      </c>
      <c r="P60" s="73">
        <v>16000000</v>
      </c>
      <c r="Q60" s="73">
        <v>16000000</v>
      </c>
      <c r="R60" s="66">
        <v>0</v>
      </c>
      <c r="S60" s="13" t="s">
        <v>237</v>
      </c>
      <c r="T60" s="72"/>
      <c r="U60" s="13"/>
      <c r="V60" s="113"/>
      <c r="W60" s="34" t="s">
        <v>24</v>
      </c>
      <c r="X60" s="13"/>
      <c r="Y60" s="13" t="s">
        <v>24</v>
      </c>
    </row>
    <row r="61" spans="1:25" ht="45.75" thickBot="1" x14ac:dyDescent="0.3">
      <c r="A61" s="24">
        <v>51</v>
      </c>
      <c r="B61" s="23" t="s">
        <v>6409</v>
      </c>
      <c r="C61" s="13" t="s">
        <v>54</v>
      </c>
      <c r="D61" s="13" t="s">
        <v>24</v>
      </c>
      <c r="E61" s="71" t="s">
        <v>7213</v>
      </c>
      <c r="F61" s="80">
        <v>41374</v>
      </c>
      <c r="G61" s="13" t="s">
        <v>231</v>
      </c>
      <c r="H61" s="34" t="s">
        <v>365</v>
      </c>
      <c r="I61" s="13" t="s">
        <v>283</v>
      </c>
      <c r="J61" s="13" t="s">
        <v>234</v>
      </c>
      <c r="K61" s="69" t="s">
        <v>6905</v>
      </c>
      <c r="L61" s="116" t="s">
        <v>7212</v>
      </c>
      <c r="M61" s="13" t="s">
        <v>235</v>
      </c>
      <c r="N61" s="34" t="s">
        <v>484</v>
      </c>
      <c r="O61" s="34" t="s">
        <v>227</v>
      </c>
      <c r="P61" s="73">
        <v>320000000</v>
      </c>
      <c r="Q61" s="73">
        <v>320000000</v>
      </c>
      <c r="R61" s="66">
        <v>0</v>
      </c>
      <c r="S61" s="13" t="s">
        <v>237</v>
      </c>
      <c r="T61" s="72"/>
      <c r="U61" s="13"/>
      <c r="V61" s="113"/>
      <c r="W61" s="34" t="s">
        <v>24</v>
      </c>
      <c r="X61" s="13"/>
      <c r="Y61" s="13" t="s">
        <v>24</v>
      </c>
    </row>
    <row r="62" spans="1:25" ht="30.75" thickBot="1" x14ac:dyDescent="0.3">
      <c r="A62" s="24">
        <v>52</v>
      </c>
      <c r="B62" s="23" t="s">
        <v>6407</v>
      </c>
      <c r="C62" s="13" t="s">
        <v>54</v>
      </c>
      <c r="D62" s="13" t="s">
        <v>24</v>
      </c>
      <c r="E62" s="71" t="s">
        <v>7211</v>
      </c>
      <c r="F62" s="70">
        <v>41821</v>
      </c>
      <c r="G62" s="13" t="s">
        <v>231</v>
      </c>
      <c r="H62" s="34" t="s">
        <v>365</v>
      </c>
      <c r="I62" s="13" t="s">
        <v>283</v>
      </c>
      <c r="J62" s="13" t="s">
        <v>234</v>
      </c>
      <c r="K62" s="69" t="s">
        <v>6905</v>
      </c>
      <c r="L62" s="116" t="s">
        <v>7210</v>
      </c>
      <c r="M62" s="13" t="s">
        <v>235</v>
      </c>
      <c r="N62" s="34" t="s">
        <v>484</v>
      </c>
      <c r="O62" s="34" t="s">
        <v>227</v>
      </c>
      <c r="P62" s="73">
        <v>82030000</v>
      </c>
      <c r="Q62" s="73">
        <v>23080000</v>
      </c>
      <c r="R62" s="66">
        <v>0</v>
      </c>
      <c r="S62" s="13" t="s">
        <v>237</v>
      </c>
      <c r="T62" s="72"/>
      <c r="U62" s="13"/>
      <c r="V62" s="113"/>
      <c r="W62" s="34" t="s">
        <v>24</v>
      </c>
      <c r="X62" s="13"/>
      <c r="Y62" s="13" t="s">
        <v>24</v>
      </c>
    </row>
    <row r="63" spans="1:25" ht="30.75" thickBot="1" x14ac:dyDescent="0.3">
      <c r="A63" s="24">
        <v>53</v>
      </c>
      <c r="B63" s="23" t="s">
        <v>6404</v>
      </c>
      <c r="C63" s="13" t="s">
        <v>54</v>
      </c>
      <c r="D63" s="13" t="s">
        <v>24</v>
      </c>
      <c r="E63" s="71" t="s">
        <v>7209</v>
      </c>
      <c r="F63" s="70">
        <v>40816</v>
      </c>
      <c r="G63" s="13" t="s">
        <v>231</v>
      </c>
      <c r="H63" s="34" t="s">
        <v>365</v>
      </c>
      <c r="I63" s="13" t="s">
        <v>283</v>
      </c>
      <c r="J63" s="13" t="s">
        <v>234</v>
      </c>
      <c r="K63" s="69" t="s">
        <v>6905</v>
      </c>
      <c r="L63" s="116" t="s">
        <v>7208</v>
      </c>
      <c r="M63" s="13" t="s">
        <v>235</v>
      </c>
      <c r="N63" s="34" t="s">
        <v>484</v>
      </c>
      <c r="O63" s="34" t="s">
        <v>256</v>
      </c>
      <c r="P63" s="73">
        <v>30650000</v>
      </c>
      <c r="Q63" s="73">
        <v>30650000</v>
      </c>
      <c r="R63" s="66">
        <v>0</v>
      </c>
      <c r="S63" s="13" t="s">
        <v>228</v>
      </c>
      <c r="T63" s="65">
        <v>42282</v>
      </c>
      <c r="U63" s="13" t="s">
        <v>229</v>
      </c>
      <c r="V63" s="113">
        <v>0</v>
      </c>
      <c r="W63" s="34" t="s">
        <v>24</v>
      </c>
      <c r="X63" s="13"/>
      <c r="Y63" s="13" t="s">
        <v>24</v>
      </c>
    </row>
    <row r="64" spans="1:25" ht="30.75" thickBot="1" x14ac:dyDescent="0.3">
      <c r="A64" s="24">
        <v>54</v>
      </c>
      <c r="B64" s="23" t="s">
        <v>6402</v>
      </c>
      <c r="C64" s="13" t="s">
        <v>54</v>
      </c>
      <c r="D64" s="13" t="s">
        <v>24</v>
      </c>
      <c r="E64" s="71" t="s">
        <v>7207</v>
      </c>
      <c r="F64" s="70">
        <v>42808</v>
      </c>
      <c r="G64" s="13" t="s">
        <v>247</v>
      </c>
      <c r="H64" s="34" t="s">
        <v>351</v>
      </c>
      <c r="I64" s="13" t="s">
        <v>233</v>
      </c>
      <c r="J64" s="13" t="s">
        <v>234</v>
      </c>
      <c r="K64" s="69" t="s">
        <v>6905</v>
      </c>
      <c r="L64" s="116" t="s">
        <v>7206</v>
      </c>
      <c r="M64" s="13" t="s">
        <v>243</v>
      </c>
      <c r="N64" s="34" t="s">
        <v>507</v>
      </c>
      <c r="O64" s="34" t="s">
        <v>227</v>
      </c>
      <c r="P64" s="73">
        <v>0</v>
      </c>
      <c r="Q64" s="73">
        <v>0</v>
      </c>
      <c r="R64" s="66">
        <v>0</v>
      </c>
      <c r="S64" s="13" t="s">
        <v>228</v>
      </c>
      <c r="T64" s="65">
        <v>43054</v>
      </c>
      <c r="U64" s="13" t="s">
        <v>229</v>
      </c>
      <c r="V64" s="113">
        <v>0</v>
      </c>
      <c r="W64" s="34" t="s">
        <v>24</v>
      </c>
      <c r="X64" s="13"/>
      <c r="Y64" s="13" t="s">
        <v>24</v>
      </c>
    </row>
    <row r="65" spans="1:25" ht="30.75" thickBot="1" x14ac:dyDescent="0.3">
      <c r="A65" s="24">
        <v>55</v>
      </c>
      <c r="B65" s="23" t="s">
        <v>6400</v>
      </c>
      <c r="C65" s="13" t="s">
        <v>54</v>
      </c>
      <c r="D65" s="13" t="s">
        <v>24</v>
      </c>
      <c r="E65" s="71" t="s">
        <v>7205</v>
      </c>
      <c r="F65" s="70">
        <v>42090</v>
      </c>
      <c r="G65" s="13" t="s">
        <v>231</v>
      </c>
      <c r="H65" s="34" t="s">
        <v>365</v>
      </c>
      <c r="I65" s="13" t="s">
        <v>283</v>
      </c>
      <c r="J65" s="13" t="s">
        <v>234</v>
      </c>
      <c r="K65" s="69" t="s">
        <v>6905</v>
      </c>
      <c r="L65" s="116" t="s">
        <v>7204</v>
      </c>
      <c r="M65" s="13" t="s">
        <v>235</v>
      </c>
      <c r="N65" s="34" t="s">
        <v>484</v>
      </c>
      <c r="O65" s="34" t="s">
        <v>251</v>
      </c>
      <c r="P65" s="73">
        <v>377000000</v>
      </c>
      <c r="Q65" s="73">
        <v>377000000</v>
      </c>
      <c r="R65" s="66">
        <v>0</v>
      </c>
      <c r="S65" s="13" t="s">
        <v>237</v>
      </c>
      <c r="T65" s="72"/>
      <c r="U65" s="13"/>
      <c r="V65" s="113"/>
      <c r="W65" s="34" t="s">
        <v>24</v>
      </c>
      <c r="X65" s="13"/>
      <c r="Y65" s="13" t="s">
        <v>24</v>
      </c>
    </row>
    <row r="66" spans="1:25" ht="30.75" thickBot="1" x14ac:dyDescent="0.3">
      <c r="A66" s="24">
        <v>56</v>
      </c>
      <c r="B66" s="23" t="s">
        <v>6398</v>
      </c>
      <c r="C66" s="13" t="s">
        <v>54</v>
      </c>
      <c r="D66" s="13" t="s">
        <v>24</v>
      </c>
      <c r="E66" s="71" t="s">
        <v>7203</v>
      </c>
      <c r="F66" s="70">
        <v>41530</v>
      </c>
      <c r="G66" s="13" t="s">
        <v>231</v>
      </c>
      <c r="H66" s="34" t="s">
        <v>365</v>
      </c>
      <c r="I66" s="13" t="s">
        <v>283</v>
      </c>
      <c r="J66" s="13" t="s">
        <v>234</v>
      </c>
      <c r="K66" s="69" t="s">
        <v>6905</v>
      </c>
      <c r="L66" s="116" t="s">
        <v>7202</v>
      </c>
      <c r="M66" s="13" t="s">
        <v>235</v>
      </c>
      <c r="N66" s="34" t="s">
        <v>484</v>
      </c>
      <c r="O66" s="34" t="s">
        <v>227</v>
      </c>
      <c r="P66" s="73">
        <v>75704050</v>
      </c>
      <c r="Q66" s="73">
        <v>75704050</v>
      </c>
      <c r="R66" s="66">
        <v>0</v>
      </c>
      <c r="S66" s="13" t="s">
        <v>228</v>
      </c>
      <c r="T66" s="65">
        <v>43181</v>
      </c>
      <c r="U66" s="13" t="s">
        <v>229</v>
      </c>
      <c r="V66" s="113">
        <v>0</v>
      </c>
      <c r="W66" s="34" t="s">
        <v>24</v>
      </c>
      <c r="X66" s="13"/>
      <c r="Y66" s="13" t="s">
        <v>24</v>
      </c>
    </row>
    <row r="67" spans="1:25" ht="30.75" thickBot="1" x14ac:dyDescent="0.3">
      <c r="A67" s="24">
        <v>57</v>
      </c>
      <c r="B67" s="23" t="s">
        <v>6396</v>
      </c>
      <c r="C67" s="13" t="s">
        <v>54</v>
      </c>
      <c r="D67" s="13" t="s">
        <v>24</v>
      </c>
      <c r="E67" s="71" t="s">
        <v>7201</v>
      </c>
      <c r="F67" s="70">
        <v>41025</v>
      </c>
      <c r="G67" s="13" t="s">
        <v>231</v>
      </c>
      <c r="H67" s="34" t="s">
        <v>365</v>
      </c>
      <c r="I67" s="13" t="s">
        <v>283</v>
      </c>
      <c r="J67" s="13" t="s">
        <v>234</v>
      </c>
      <c r="K67" s="69" t="s">
        <v>6905</v>
      </c>
      <c r="L67" s="116" t="s">
        <v>7200</v>
      </c>
      <c r="M67" s="13" t="s">
        <v>235</v>
      </c>
      <c r="N67" s="34" t="s">
        <v>484</v>
      </c>
      <c r="O67" s="34" t="s">
        <v>227</v>
      </c>
      <c r="P67" s="73">
        <v>90000000</v>
      </c>
      <c r="Q67" s="73">
        <v>90000000</v>
      </c>
      <c r="R67" s="66">
        <v>0</v>
      </c>
      <c r="S67" s="13" t="s">
        <v>228</v>
      </c>
      <c r="T67" s="65">
        <v>42923</v>
      </c>
      <c r="U67" s="13" t="s">
        <v>229</v>
      </c>
      <c r="V67" s="113">
        <v>0</v>
      </c>
      <c r="W67" s="34" t="s">
        <v>24</v>
      </c>
      <c r="X67" s="13"/>
      <c r="Y67" s="13" t="s">
        <v>24</v>
      </c>
    </row>
    <row r="68" spans="1:25" ht="30.75" thickBot="1" x14ac:dyDescent="0.3">
      <c r="A68" s="24">
        <v>58</v>
      </c>
      <c r="B68" s="23" t="s">
        <v>6394</v>
      </c>
      <c r="C68" s="13" t="s">
        <v>54</v>
      </c>
      <c r="D68" s="13" t="s">
        <v>24</v>
      </c>
      <c r="E68" s="71" t="s">
        <v>7199</v>
      </c>
      <c r="F68" s="70">
        <v>41806</v>
      </c>
      <c r="G68" s="13" t="s">
        <v>231</v>
      </c>
      <c r="H68" s="34" t="s">
        <v>365</v>
      </c>
      <c r="I68" s="13" t="s">
        <v>283</v>
      </c>
      <c r="J68" s="13" t="s">
        <v>234</v>
      </c>
      <c r="K68" s="69" t="s">
        <v>6905</v>
      </c>
      <c r="L68" s="116" t="s">
        <v>7198</v>
      </c>
      <c r="M68" s="13" t="s">
        <v>235</v>
      </c>
      <c r="N68" s="34" t="s">
        <v>484</v>
      </c>
      <c r="O68" s="34" t="s">
        <v>251</v>
      </c>
      <c r="P68" s="73">
        <v>728515000</v>
      </c>
      <c r="Q68" s="73">
        <v>728515000</v>
      </c>
      <c r="R68" s="66">
        <v>0</v>
      </c>
      <c r="S68" s="13" t="s">
        <v>237</v>
      </c>
      <c r="T68" s="72"/>
      <c r="U68" s="13"/>
      <c r="V68" s="113"/>
      <c r="W68" s="34" t="s">
        <v>24</v>
      </c>
      <c r="X68" s="13"/>
      <c r="Y68" s="13" t="s">
        <v>24</v>
      </c>
    </row>
    <row r="69" spans="1:25" ht="30.75" thickBot="1" x14ac:dyDescent="0.3">
      <c r="A69" s="24">
        <v>59</v>
      </c>
      <c r="B69" s="23" t="s">
        <v>6392</v>
      </c>
      <c r="C69" s="13" t="s">
        <v>54</v>
      </c>
      <c r="D69" s="13" t="s">
        <v>24</v>
      </c>
      <c r="E69" s="71" t="s">
        <v>7197</v>
      </c>
      <c r="F69" s="77">
        <v>42058</v>
      </c>
      <c r="G69" s="13" t="s">
        <v>231</v>
      </c>
      <c r="H69" s="34" t="s">
        <v>365</v>
      </c>
      <c r="I69" s="13" t="s">
        <v>283</v>
      </c>
      <c r="J69" s="13" t="s">
        <v>234</v>
      </c>
      <c r="K69" s="69" t="s">
        <v>6905</v>
      </c>
      <c r="L69" s="116" t="s">
        <v>7196</v>
      </c>
      <c r="M69" s="13" t="s">
        <v>244</v>
      </c>
      <c r="N69" s="34" t="s">
        <v>544</v>
      </c>
      <c r="O69" s="34" t="s">
        <v>227</v>
      </c>
      <c r="P69" s="73">
        <v>40864654</v>
      </c>
      <c r="Q69" s="73">
        <v>40864654</v>
      </c>
      <c r="R69" s="66">
        <v>0</v>
      </c>
      <c r="S69" s="13" t="s">
        <v>237</v>
      </c>
      <c r="T69" s="72"/>
      <c r="U69" s="13"/>
      <c r="V69" s="113"/>
      <c r="W69" s="34" t="s">
        <v>24</v>
      </c>
      <c r="X69" s="13"/>
      <c r="Y69" s="13" t="s">
        <v>24</v>
      </c>
    </row>
    <row r="70" spans="1:25" ht="75.75" thickBot="1" x14ac:dyDescent="0.3">
      <c r="A70" s="24">
        <v>60</v>
      </c>
      <c r="B70" s="23" t="s">
        <v>6390</v>
      </c>
      <c r="C70" s="13" t="s">
        <v>54</v>
      </c>
      <c r="D70" s="13" t="s">
        <v>24</v>
      </c>
      <c r="E70" s="71" t="s">
        <v>7195</v>
      </c>
      <c r="F70" s="77">
        <v>41408</v>
      </c>
      <c r="G70" s="13" t="s">
        <v>231</v>
      </c>
      <c r="H70" s="34" t="s">
        <v>365</v>
      </c>
      <c r="I70" s="13" t="s">
        <v>283</v>
      </c>
      <c r="J70" s="13" t="s">
        <v>234</v>
      </c>
      <c r="K70" s="69" t="s">
        <v>6905</v>
      </c>
      <c r="L70" s="116" t="s">
        <v>7194</v>
      </c>
      <c r="M70" s="13" t="s">
        <v>235</v>
      </c>
      <c r="N70" s="34" t="s">
        <v>484</v>
      </c>
      <c r="O70" s="34" t="s">
        <v>245</v>
      </c>
      <c r="P70" s="73">
        <v>516000000</v>
      </c>
      <c r="Q70" s="73">
        <v>516000000</v>
      </c>
      <c r="R70" s="66">
        <v>0</v>
      </c>
      <c r="S70" s="13" t="s">
        <v>237</v>
      </c>
      <c r="T70" s="72"/>
      <c r="U70" s="13"/>
      <c r="V70" s="113"/>
      <c r="W70" s="34" t="s">
        <v>24</v>
      </c>
      <c r="X70" s="13"/>
      <c r="Y70" s="13" t="s">
        <v>24</v>
      </c>
    </row>
    <row r="71" spans="1:25" ht="30.75" thickBot="1" x14ac:dyDescent="0.3">
      <c r="A71" s="24">
        <v>61</v>
      </c>
      <c r="B71" s="23" t="s">
        <v>6388</v>
      </c>
      <c r="C71" s="13" t="s">
        <v>54</v>
      </c>
      <c r="D71" s="13" t="s">
        <v>24</v>
      </c>
      <c r="E71" s="71" t="s">
        <v>7193</v>
      </c>
      <c r="F71" s="70">
        <v>43172</v>
      </c>
      <c r="G71" s="13" t="s">
        <v>231</v>
      </c>
      <c r="H71" s="78" t="s">
        <v>363</v>
      </c>
      <c r="I71" s="13" t="s">
        <v>233</v>
      </c>
      <c r="J71" s="13" t="s">
        <v>234</v>
      </c>
      <c r="K71" s="69" t="s">
        <v>6905</v>
      </c>
      <c r="L71" s="116" t="s">
        <v>7192</v>
      </c>
      <c r="M71" s="13" t="s">
        <v>280</v>
      </c>
      <c r="N71" s="34" t="s">
        <v>942</v>
      </c>
      <c r="O71" s="34" t="s">
        <v>256</v>
      </c>
      <c r="P71" s="66">
        <v>22031024400</v>
      </c>
      <c r="Q71" s="66">
        <v>0</v>
      </c>
      <c r="R71" s="66">
        <v>0</v>
      </c>
      <c r="S71" s="13" t="s">
        <v>237</v>
      </c>
      <c r="T71" s="72"/>
      <c r="U71" s="13"/>
      <c r="V71" s="113"/>
      <c r="W71" s="34" t="s">
        <v>24</v>
      </c>
      <c r="X71" s="13"/>
      <c r="Y71" s="13" t="s">
        <v>24</v>
      </c>
    </row>
    <row r="72" spans="1:25" ht="30.75" thickBot="1" x14ac:dyDescent="0.3">
      <c r="A72" s="24">
        <v>62</v>
      </c>
      <c r="B72" s="23" t="s">
        <v>6386</v>
      </c>
      <c r="C72" s="13" t="s">
        <v>54</v>
      </c>
      <c r="D72" s="13" t="s">
        <v>24</v>
      </c>
      <c r="E72" s="71" t="s">
        <v>7191</v>
      </c>
      <c r="F72" s="70">
        <v>41352</v>
      </c>
      <c r="G72" s="13" t="s">
        <v>231</v>
      </c>
      <c r="H72" s="34" t="s">
        <v>365</v>
      </c>
      <c r="I72" s="13" t="s">
        <v>283</v>
      </c>
      <c r="J72" s="13" t="s">
        <v>234</v>
      </c>
      <c r="K72" s="69" t="s">
        <v>6905</v>
      </c>
      <c r="L72" s="116" t="s">
        <v>7190</v>
      </c>
      <c r="M72" s="13" t="s">
        <v>243</v>
      </c>
      <c r="N72" s="34" t="s">
        <v>507</v>
      </c>
      <c r="O72" s="34" t="s">
        <v>227</v>
      </c>
      <c r="P72" s="73">
        <v>417000000</v>
      </c>
      <c r="Q72" s="73">
        <v>417000000</v>
      </c>
      <c r="R72" s="66">
        <v>0</v>
      </c>
      <c r="S72" s="13" t="s">
        <v>237</v>
      </c>
      <c r="T72" s="72"/>
      <c r="U72" s="13"/>
      <c r="V72" s="113"/>
      <c r="W72" s="34" t="s">
        <v>24</v>
      </c>
      <c r="X72" s="13"/>
      <c r="Y72" s="13" t="s">
        <v>24</v>
      </c>
    </row>
    <row r="73" spans="1:25" ht="30.75" thickBot="1" x14ac:dyDescent="0.3">
      <c r="A73" s="24">
        <v>63</v>
      </c>
      <c r="B73" s="23" t="s">
        <v>6385</v>
      </c>
      <c r="C73" s="13" t="s">
        <v>54</v>
      </c>
      <c r="D73" s="13" t="s">
        <v>24</v>
      </c>
      <c r="E73" s="71" t="s">
        <v>7189</v>
      </c>
      <c r="F73" s="77">
        <v>41402</v>
      </c>
      <c r="G73" s="13" t="s">
        <v>231</v>
      </c>
      <c r="H73" s="34" t="s">
        <v>365</v>
      </c>
      <c r="I73" s="13" t="s">
        <v>283</v>
      </c>
      <c r="J73" s="13" t="s">
        <v>234</v>
      </c>
      <c r="K73" s="69" t="s">
        <v>6905</v>
      </c>
      <c r="L73" s="116" t="s">
        <v>7188</v>
      </c>
      <c r="M73" s="13" t="s">
        <v>235</v>
      </c>
      <c r="N73" s="34" t="s">
        <v>484</v>
      </c>
      <c r="O73" s="34" t="s">
        <v>227</v>
      </c>
      <c r="P73" s="73">
        <v>346770000</v>
      </c>
      <c r="Q73" s="73">
        <v>346770000</v>
      </c>
      <c r="R73" s="66">
        <v>0</v>
      </c>
      <c r="S73" s="13" t="s">
        <v>237</v>
      </c>
      <c r="T73" s="72"/>
      <c r="U73" s="13"/>
      <c r="V73" s="113"/>
      <c r="W73" s="34" t="s">
        <v>24</v>
      </c>
      <c r="X73" s="13"/>
      <c r="Y73" s="13" t="s">
        <v>24</v>
      </c>
    </row>
    <row r="74" spans="1:25" ht="30.75" thickBot="1" x14ac:dyDescent="0.3">
      <c r="A74" s="24">
        <v>64</v>
      </c>
      <c r="B74" s="23" t="s">
        <v>6383</v>
      </c>
      <c r="C74" s="13" t="s">
        <v>54</v>
      </c>
      <c r="D74" s="13" t="s">
        <v>24</v>
      </c>
      <c r="E74" s="71" t="s">
        <v>7187</v>
      </c>
      <c r="F74" s="70">
        <v>40813</v>
      </c>
      <c r="G74" s="13" t="s">
        <v>231</v>
      </c>
      <c r="H74" s="34" t="s">
        <v>328</v>
      </c>
      <c r="I74" s="13" t="s">
        <v>283</v>
      </c>
      <c r="J74" s="13" t="s">
        <v>234</v>
      </c>
      <c r="K74" s="69" t="s">
        <v>6905</v>
      </c>
      <c r="L74" s="116" t="s">
        <v>7186</v>
      </c>
      <c r="M74" s="13" t="s">
        <v>235</v>
      </c>
      <c r="N74" s="34" t="s">
        <v>484</v>
      </c>
      <c r="O74" s="34" t="s">
        <v>256</v>
      </c>
      <c r="P74" s="73">
        <v>527480000</v>
      </c>
      <c r="Q74" s="73">
        <v>527480000</v>
      </c>
      <c r="R74" s="66">
        <v>0</v>
      </c>
      <c r="S74" s="13" t="s">
        <v>237</v>
      </c>
      <c r="T74" s="72"/>
      <c r="U74" s="13"/>
      <c r="V74" s="113"/>
      <c r="W74" s="34" t="s">
        <v>24</v>
      </c>
      <c r="X74" s="13"/>
      <c r="Y74" s="13" t="s">
        <v>24</v>
      </c>
    </row>
    <row r="75" spans="1:25" ht="45.75" thickBot="1" x14ac:dyDescent="0.3">
      <c r="A75" s="24">
        <v>65</v>
      </c>
      <c r="B75" s="23" t="s">
        <v>6381</v>
      </c>
      <c r="C75" s="13" t="s">
        <v>54</v>
      </c>
      <c r="D75" s="13" t="s">
        <v>24</v>
      </c>
      <c r="E75" s="71" t="s">
        <v>7185</v>
      </c>
      <c r="F75" s="77">
        <v>41381</v>
      </c>
      <c r="G75" s="13" t="s">
        <v>231</v>
      </c>
      <c r="H75" s="34" t="s">
        <v>365</v>
      </c>
      <c r="I75" s="13" t="s">
        <v>283</v>
      </c>
      <c r="J75" s="13" t="s">
        <v>234</v>
      </c>
      <c r="K75" s="69" t="s">
        <v>6905</v>
      </c>
      <c r="L75" s="116" t="s">
        <v>7184</v>
      </c>
      <c r="M75" s="13" t="s">
        <v>243</v>
      </c>
      <c r="N75" s="34" t="s">
        <v>507</v>
      </c>
      <c r="O75" s="34" t="s">
        <v>227</v>
      </c>
      <c r="P75" s="73">
        <v>84742645</v>
      </c>
      <c r="Q75" s="73">
        <v>82675752</v>
      </c>
      <c r="R75" s="66">
        <v>0</v>
      </c>
      <c r="S75" s="13" t="s">
        <v>237</v>
      </c>
      <c r="T75" s="72"/>
      <c r="U75" s="13"/>
      <c r="V75" s="113"/>
      <c r="W75" s="34" t="s">
        <v>24</v>
      </c>
      <c r="X75" s="13"/>
      <c r="Y75" s="13" t="s">
        <v>24</v>
      </c>
    </row>
    <row r="76" spans="1:25" ht="30.75" thickBot="1" x14ac:dyDescent="0.3">
      <c r="A76" s="24">
        <v>66</v>
      </c>
      <c r="B76" s="23" t="s">
        <v>6379</v>
      </c>
      <c r="C76" s="13" t="s">
        <v>54</v>
      </c>
      <c r="D76" s="13" t="s">
        <v>24</v>
      </c>
      <c r="E76" s="71" t="s">
        <v>7183</v>
      </c>
      <c r="F76" s="77">
        <v>41313</v>
      </c>
      <c r="G76" s="13" t="s">
        <v>231</v>
      </c>
      <c r="H76" s="34" t="s">
        <v>347</v>
      </c>
      <c r="I76" s="13" t="s">
        <v>283</v>
      </c>
      <c r="J76" s="13" t="s">
        <v>234</v>
      </c>
      <c r="K76" s="69" t="s">
        <v>6905</v>
      </c>
      <c r="L76" s="116" t="s">
        <v>7182</v>
      </c>
      <c r="M76" s="13" t="s">
        <v>243</v>
      </c>
      <c r="N76" s="34" t="s">
        <v>507</v>
      </c>
      <c r="O76" s="34" t="s">
        <v>256</v>
      </c>
      <c r="P76" s="73">
        <v>20200000</v>
      </c>
      <c r="Q76" s="73">
        <v>20200000</v>
      </c>
      <c r="R76" s="66">
        <v>0</v>
      </c>
      <c r="S76" s="13" t="s">
        <v>228</v>
      </c>
      <c r="T76" s="65">
        <v>42405</v>
      </c>
      <c r="U76" s="13" t="s">
        <v>229</v>
      </c>
      <c r="V76" s="113">
        <v>0</v>
      </c>
      <c r="W76" s="34" t="s">
        <v>24</v>
      </c>
      <c r="X76" s="13"/>
      <c r="Y76" s="13" t="s">
        <v>24</v>
      </c>
    </row>
    <row r="77" spans="1:25" ht="30.75" thickBot="1" x14ac:dyDescent="0.3">
      <c r="A77" s="24">
        <v>67</v>
      </c>
      <c r="B77" s="23" t="s">
        <v>6377</v>
      </c>
      <c r="C77" s="13" t="s">
        <v>54</v>
      </c>
      <c r="D77" s="13" t="s">
        <v>24</v>
      </c>
      <c r="E77" s="71" t="s">
        <v>7181</v>
      </c>
      <c r="F77" s="70">
        <v>41472</v>
      </c>
      <c r="G77" s="13" t="s">
        <v>231</v>
      </c>
      <c r="H77" s="34" t="s">
        <v>365</v>
      </c>
      <c r="I77" s="13" t="s">
        <v>283</v>
      </c>
      <c r="J77" s="13" t="s">
        <v>234</v>
      </c>
      <c r="K77" s="69" t="s">
        <v>6905</v>
      </c>
      <c r="L77" s="116" t="s">
        <v>7180</v>
      </c>
      <c r="M77" s="13" t="s">
        <v>250</v>
      </c>
      <c r="N77" s="34" t="s">
        <v>587</v>
      </c>
      <c r="O77" s="34" t="s">
        <v>227</v>
      </c>
      <c r="P77" s="73">
        <v>283000000</v>
      </c>
      <c r="Q77" s="73">
        <v>283000000</v>
      </c>
      <c r="R77" s="66">
        <v>0</v>
      </c>
      <c r="S77" s="13" t="s">
        <v>228</v>
      </c>
      <c r="T77" s="65">
        <v>43083</v>
      </c>
      <c r="U77" s="13" t="s">
        <v>229</v>
      </c>
      <c r="V77" s="113">
        <v>0</v>
      </c>
      <c r="W77" s="34" t="s">
        <v>24</v>
      </c>
      <c r="X77" s="13"/>
      <c r="Y77" s="13" t="s">
        <v>24</v>
      </c>
    </row>
    <row r="78" spans="1:25" ht="30.75" thickBot="1" x14ac:dyDescent="0.3">
      <c r="A78" s="24">
        <v>68</v>
      </c>
      <c r="B78" s="23" t="s">
        <v>6375</v>
      </c>
      <c r="C78" s="13" t="s">
        <v>54</v>
      </c>
      <c r="D78" s="13" t="s">
        <v>24</v>
      </c>
      <c r="E78" s="71" t="s">
        <v>7179</v>
      </c>
      <c r="F78" s="70">
        <v>40109</v>
      </c>
      <c r="G78" s="13" t="s">
        <v>231</v>
      </c>
      <c r="H78" s="78" t="s">
        <v>355</v>
      </c>
      <c r="I78" s="13" t="s">
        <v>283</v>
      </c>
      <c r="J78" s="13" t="s">
        <v>234</v>
      </c>
      <c r="K78" s="69" t="s">
        <v>6905</v>
      </c>
      <c r="L78" s="116" t="s">
        <v>7178</v>
      </c>
      <c r="M78" s="13" t="s">
        <v>243</v>
      </c>
      <c r="N78" s="34" t="s">
        <v>507</v>
      </c>
      <c r="O78" s="34" t="s">
        <v>256</v>
      </c>
      <c r="P78" s="73">
        <v>0</v>
      </c>
      <c r="Q78" s="73">
        <v>0</v>
      </c>
      <c r="R78" s="66">
        <v>0</v>
      </c>
      <c r="S78" s="13" t="s">
        <v>237</v>
      </c>
      <c r="T78" s="72"/>
      <c r="U78" s="13"/>
      <c r="V78" s="113"/>
      <c r="W78" s="34" t="s">
        <v>24</v>
      </c>
      <c r="X78" s="13"/>
      <c r="Y78" s="13" t="s">
        <v>24</v>
      </c>
    </row>
    <row r="79" spans="1:25" ht="45.75" thickBot="1" x14ac:dyDescent="0.3">
      <c r="A79" s="24">
        <v>69</v>
      </c>
      <c r="B79" s="23" t="s">
        <v>6373</v>
      </c>
      <c r="C79" s="13" t="s">
        <v>54</v>
      </c>
      <c r="D79" s="13" t="s">
        <v>24</v>
      </c>
      <c r="E79" s="71" t="s">
        <v>7177</v>
      </c>
      <c r="F79" s="77">
        <v>41921</v>
      </c>
      <c r="G79" s="13" t="s">
        <v>231</v>
      </c>
      <c r="H79" s="34" t="s">
        <v>365</v>
      </c>
      <c r="I79" s="13" t="s">
        <v>283</v>
      </c>
      <c r="J79" s="13" t="s">
        <v>234</v>
      </c>
      <c r="K79" s="69" t="s">
        <v>6905</v>
      </c>
      <c r="L79" s="116" t="s">
        <v>7176</v>
      </c>
      <c r="M79" s="13" t="s">
        <v>235</v>
      </c>
      <c r="N79" s="34" t="s">
        <v>484</v>
      </c>
      <c r="O79" s="34" t="s">
        <v>245</v>
      </c>
      <c r="P79" s="73">
        <v>378500000</v>
      </c>
      <c r="Q79" s="73">
        <v>378500000</v>
      </c>
      <c r="R79" s="66">
        <v>0</v>
      </c>
      <c r="S79" s="13" t="s">
        <v>237</v>
      </c>
      <c r="T79" s="72"/>
      <c r="U79" s="13"/>
      <c r="V79" s="113"/>
      <c r="W79" s="34" t="s">
        <v>24</v>
      </c>
      <c r="X79" s="13"/>
      <c r="Y79" s="13" t="s">
        <v>24</v>
      </c>
    </row>
    <row r="80" spans="1:25" ht="30.75" thickBot="1" x14ac:dyDescent="0.3">
      <c r="A80" s="24">
        <v>70</v>
      </c>
      <c r="B80" s="23" t="s">
        <v>6370</v>
      </c>
      <c r="C80" s="13" t="s">
        <v>54</v>
      </c>
      <c r="D80" s="13" t="s">
        <v>24</v>
      </c>
      <c r="E80" s="71" t="s">
        <v>7175</v>
      </c>
      <c r="F80" s="70">
        <v>41372</v>
      </c>
      <c r="G80" s="13" t="s">
        <v>231</v>
      </c>
      <c r="H80" s="34" t="s">
        <v>365</v>
      </c>
      <c r="I80" s="13" t="s">
        <v>283</v>
      </c>
      <c r="J80" s="13" t="s">
        <v>234</v>
      </c>
      <c r="K80" s="69" t="s">
        <v>6905</v>
      </c>
      <c r="L80" s="116" t="s">
        <v>7174</v>
      </c>
      <c r="M80" s="13" t="s">
        <v>235</v>
      </c>
      <c r="N80" s="34" t="s">
        <v>484</v>
      </c>
      <c r="O80" s="34" t="s">
        <v>227</v>
      </c>
      <c r="P80" s="73">
        <v>3442765925</v>
      </c>
      <c r="Q80" s="73">
        <v>3442765925</v>
      </c>
      <c r="R80" s="66">
        <v>0</v>
      </c>
      <c r="S80" s="13" t="s">
        <v>237</v>
      </c>
      <c r="T80" s="72"/>
      <c r="U80" s="13"/>
      <c r="V80" s="113"/>
      <c r="W80" s="34" t="s">
        <v>24</v>
      </c>
      <c r="X80" s="13"/>
      <c r="Y80" s="13" t="s">
        <v>24</v>
      </c>
    </row>
    <row r="81" spans="1:25" ht="30.75" thickBot="1" x14ac:dyDescent="0.3">
      <c r="A81" s="24">
        <v>71</v>
      </c>
      <c r="B81" s="23" t="s">
        <v>6368</v>
      </c>
      <c r="C81" s="13" t="s">
        <v>54</v>
      </c>
      <c r="D81" s="13" t="s">
        <v>24</v>
      </c>
      <c r="E81" s="71" t="s">
        <v>7173</v>
      </c>
      <c r="F81" s="77">
        <v>41662</v>
      </c>
      <c r="G81" s="13" t="s">
        <v>231</v>
      </c>
      <c r="H81" s="34" t="s">
        <v>365</v>
      </c>
      <c r="I81" s="13" t="s">
        <v>283</v>
      </c>
      <c r="J81" s="13" t="s">
        <v>234</v>
      </c>
      <c r="K81" s="69" t="s">
        <v>6905</v>
      </c>
      <c r="L81" s="116" t="s">
        <v>7172</v>
      </c>
      <c r="M81" s="13" t="s">
        <v>235</v>
      </c>
      <c r="N81" s="34" t="s">
        <v>484</v>
      </c>
      <c r="O81" s="34" t="s">
        <v>256</v>
      </c>
      <c r="P81" s="73">
        <v>337610000</v>
      </c>
      <c r="Q81" s="73">
        <v>167600000</v>
      </c>
      <c r="R81" s="66">
        <v>0</v>
      </c>
      <c r="S81" s="13" t="s">
        <v>237</v>
      </c>
      <c r="T81" s="72"/>
      <c r="U81" s="13"/>
      <c r="V81" s="113"/>
      <c r="W81" s="34" t="s">
        <v>24</v>
      </c>
      <c r="X81" s="13"/>
      <c r="Y81" s="13" t="s">
        <v>24</v>
      </c>
    </row>
    <row r="82" spans="1:25" ht="45.75" thickBot="1" x14ac:dyDescent="0.3">
      <c r="A82" s="24">
        <v>72</v>
      </c>
      <c r="B82" s="23" t="s">
        <v>6366</v>
      </c>
      <c r="C82" s="13" t="s">
        <v>54</v>
      </c>
      <c r="D82" s="13" t="s">
        <v>24</v>
      </c>
      <c r="E82" s="71" t="s">
        <v>7171</v>
      </c>
      <c r="F82" s="70">
        <v>41862</v>
      </c>
      <c r="G82" s="13" t="s">
        <v>231</v>
      </c>
      <c r="H82" s="34" t="s">
        <v>345</v>
      </c>
      <c r="I82" s="13" t="s">
        <v>283</v>
      </c>
      <c r="J82" s="13" t="s">
        <v>234</v>
      </c>
      <c r="K82" s="69" t="s">
        <v>6905</v>
      </c>
      <c r="L82" s="116" t="s">
        <v>6960</v>
      </c>
      <c r="M82" s="13" t="s">
        <v>243</v>
      </c>
      <c r="N82" s="34" t="s">
        <v>507</v>
      </c>
      <c r="O82" s="34" t="s">
        <v>245</v>
      </c>
      <c r="P82" s="73">
        <v>0</v>
      </c>
      <c r="Q82" s="73">
        <v>0</v>
      </c>
      <c r="R82" s="66">
        <v>0</v>
      </c>
      <c r="S82" s="13" t="s">
        <v>237</v>
      </c>
      <c r="T82" s="72"/>
      <c r="U82" s="13"/>
      <c r="V82" s="113"/>
      <c r="W82" s="34" t="s">
        <v>24</v>
      </c>
      <c r="X82" s="13"/>
      <c r="Y82" s="13" t="s">
        <v>24</v>
      </c>
    </row>
    <row r="83" spans="1:25" ht="30.75" thickBot="1" x14ac:dyDescent="0.3">
      <c r="A83" s="24">
        <v>73</v>
      </c>
      <c r="B83" s="23" t="s">
        <v>6363</v>
      </c>
      <c r="C83" s="13" t="s">
        <v>54</v>
      </c>
      <c r="D83" s="13" t="s">
        <v>24</v>
      </c>
      <c r="E83" s="71" t="s">
        <v>7170</v>
      </c>
      <c r="F83" s="77">
        <v>41400</v>
      </c>
      <c r="G83" s="13" t="s">
        <v>231</v>
      </c>
      <c r="H83" s="34" t="s">
        <v>365</v>
      </c>
      <c r="I83" s="13" t="s">
        <v>283</v>
      </c>
      <c r="J83" s="13" t="s">
        <v>234</v>
      </c>
      <c r="K83" s="69" t="s">
        <v>6905</v>
      </c>
      <c r="L83" s="116" t="s">
        <v>7169</v>
      </c>
      <c r="M83" s="13" t="s">
        <v>235</v>
      </c>
      <c r="N83" s="34" t="s">
        <v>484</v>
      </c>
      <c r="O83" s="34" t="s">
        <v>227</v>
      </c>
      <c r="P83" s="73">
        <v>792000000</v>
      </c>
      <c r="Q83" s="73">
        <v>792000000</v>
      </c>
      <c r="R83" s="66">
        <v>0</v>
      </c>
      <c r="S83" s="13" t="s">
        <v>237</v>
      </c>
      <c r="T83" s="72"/>
      <c r="U83" s="13"/>
      <c r="V83" s="113"/>
      <c r="W83" s="34" t="s">
        <v>24</v>
      </c>
      <c r="X83" s="13"/>
      <c r="Y83" s="13" t="s">
        <v>24</v>
      </c>
    </row>
    <row r="84" spans="1:25" ht="30.75" thickBot="1" x14ac:dyDescent="0.3">
      <c r="A84" s="24">
        <v>74</v>
      </c>
      <c r="B84" s="23" t="s">
        <v>6360</v>
      </c>
      <c r="C84" s="13" t="s">
        <v>54</v>
      </c>
      <c r="D84" s="13" t="s">
        <v>24</v>
      </c>
      <c r="E84" s="71" t="s">
        <v>7168</v>
      </c>
      <c r="F84" s="77">
        <v>41662</v>
      </c>
      <c r="G84" s="13" t="s">
        <v>231</v>
      </c>
      <c r="H84" s="34" t="s">
        <v>365</v>
      </c>
      <c r="I84" s="13" t="s">
        <v>283</v>
      </c>
      <c r="J84" s="13" t="s">
        <v>234</v>
      </c>
      <c r="K84" s="69" t="s">
        <v>6905</v>
      </c>
      <c r="L84" s="116" t="s">
        <v>7167</v>
      </c>
      <c r="M84" s="13" t="s">
        <v>235</v>
      </c>
      <c r="N84" s="34" t="s">
        <v>484</v>
      </c>
      <c r="O84" s="34" t="s">
        <v>256</v>
      </c>
      <c r="P84" s="73">
        <v>94750000</v>
      </c>
      <c r="Q84" s="73">
        <v>94750000</v>
      </c>
      <c r="R84" s="66">
        <v>0</v>
      </c>
      <c r="S84" s="13" t="s">
        <v>237</v>
      </c>
      <c r="T84" s="72"/>
      <c r="U84" s="13"/>
      <c r="V84" s="113"/>
      <c r="W84" s="34" t="s">
        <v>24</v>
      </c>
      <c r="X84" s="13"/>
      <c r="Y84" s="13" t="s">
        <v>24</v>
      </c>
    </row>
    <row r="85" spans="1:25" ht="30.75" thickBot="1" x14ac:dyDescent="0.3">
      <c r="A85" s="24">
        <v>75</v>
      </c>
      <c r="B85" s="23" t="s">
        <v>6356</v>
      </c>
      <c r="C85" s="13" t="s">
        <v>54</v>
      </c>
      <c r="D85" s="13" t="s">
        <v>24</v>
      </c>
      <c r="E85" s="71" t="s">
        <v>7166</v>
      </c>
      <c r="F85" s="77">
        <v>41394</v>
      </c>
      <c r="G85" s="13" t="s">
        <v>231</v>
      </c>
      <c r="H85" s="34" t="s">
        <v>365</v>
      </c>
      <c r="I85" s="13" t="s">
        <v>283</v>
      </c>
      <c r="J85" s="13" t="s">
        <v>234</v>
      </c>
      <c r="K85" s="69" t="s">
        <v>6905</v>
      </c>
      <c r="L85" s="116" t="s">
        <v>7165</v>
      </c>
      <c r="M85" s="13" t="s">
        <v>235</v>
      </c>
      <c r="N85" s="34" t="s">
        <v>484</v>
      </c>
      <c r="O85" s="34" t="s">
        <v>251</v>
      </c>
      <c r="P85" s="73">
        <v>687927500</v>
      </c>
      <c r="Q85" s="73">
        <v>687927500</v>
      </c>
      <c r="R85" s="66">
        <v>0</v>
      </c>
      <c r="S85" s="13" t="s">
        <v>237</v>
      </c>
      <c r="T85" s="72"/>
      <c r="U85" s="13"/>
      <c r="V85" s="113"/>
      <c r="W85" s="34" t="s">
        <v>24</v>
      </c>
      <c r="X85" s="13"/>
      <c r="Y85" s="13" t="s">
        <v>24</v>
      </c>
    </row>
    <row r="86" spans="1:25" ht="45.75" thickBot="1" x14ac:dyDescent="0.3">
      <c r="A86" s="24">
        <v>76</v>
      </c>
      <c r="B86" s="23" t="s">
        <v>6354</v>
      </c>
      <c r="C86" s="13" t="s">
        <v>54</v>
      </c>
      <c r="D86" s="13" t="s">
        <v>24</v>
      </c>
      <c r="E86" s="71" t="s">
        <v>7164</v>
      </c>
      <c r="F86" s="70">
        <v>42109</v>
      </c>
      <c r="G86" s="13" t="s">
        <v>231</v>
      </c>
      <c r="H86" s="78" t="s">
        <v>355</v>
      </c>
      <c r="I86" s="13" t="s">
        <v>283</v>
      </c>
      <c r="J86" s="13" t="s">
        <v>234</v>
      </c>
      <c r="K86" s="69" t="s">
        <v>6905</v>
      </c>
      <c r="L86" s="123" t="s">
        <v>7163</v>
      </c>
      <c r="M86" s="13" t="s">
        <v>260</v>
      </c>
      <c r="N86" s="34" t="s">
        <v>708</v>
      </c>
      <c r="O86" s="34" t="s">
        <v>227</v>
      </c>
      <c r="P86" s="73">
        <v>0</v>
      </c>
      <c r="Q86" s="73">
        <v>0</v>
      </c>
      <c r="R86" s="66">
        <v>0</v>
      </c>
      <c r="S86" s="13" t="s">
        <v>237</v>
      </c>
      <c r="T86" s="72"/>
      <c r="U86" s="13"/>
      <c r="V86" s="113"/>
      <c r="W86" s="34" t="s">
        <v>24</v>
      </c>
      <c r="X86" s="13"/>
      <c r="Y86" s="13" t="s">
        <v>24</v>
      </c>
    </row>
    <row r="87" spans="1:25" ht="60.75" thickBot="1" x14ac:dyDescent="0.3">
      <c r="A87" s="24">
        <v>77</v>
      </c>
      <c r="B87" s="23" t="s">
        <v>6352</v>
      </c>
      <c r="C87" s="13" t="s">
        <v>54</v>
      </c>
      <c r="D87" s="13" t="s">
        <v>24</v>
      </c>
      <c r="E87" s="71" t="s">
        <v>7162</v>
      </c>
      <c r="F87" s="77">
        <v>42179</v>
      </c>
      <c r="G87" s="13" t="s">
        <v>231</v>
      </c>
      <c r="H87" s="78" t="s">
        <v>355</v>
      </c>
      <c r="I87" s="13" t="s">
        <v>283</v>
      </c>
      <c r="J87" s="13" t="s">
        <v>234</v>
      </c>
      <c r="K87" s="69" t="s">
        <v>6905</v>
      </c>
      <c r="L87" s="116" t="s">
        <v>7161</v>
      </c>
      <c r="M87" s="13" t="s">
        <v>272</v>
      </c>
      <c r="N87" s="34" t="s">
        <v>794</v>
      </c>
      <c r="O87" s="34" t="s">
        <v>256</v>
      </c>
      <c r="P87" s="73">
        <v>0</v>
      </c>
      <c r="Q87" s="73">
        <v>0</v>
      </c>
      <c r="R87" s="66">
        <v>0</v>
      </c>
      <c r="S87" s="13" t="s">
        <v>237</v>
      </c>
      <c r="T87" s="72"/>
      <c r="U87" s="13"/>
      <c r="V87" s="113"/>
      <c r="W87" s="34" t="s">
        <v>24</v>
      </c>
      <c r="X87" s="13"/>
      <c r="Y87" s="13" t="s">
        <v>24</v>
      </c>
    </row>
    <row r="88" spans="1:25" ht="60.75" thickBot="1" x14ac:dyDescent="0.3">
      <c r="A88" s="24">
        <v>78</v>
      </c>
      <c r="B88" s="23" t="s">
        <v>6350</v>
      </c>
      <c r="C88" s="13" t="s">
        <v>54</v>
      </c>
      <c r="D88" s="13" t="s">
        <v>24</v>
      </c>
      <c r="E88" s="71" t="s">
        <v>7160</v>
      </c>
      <c r="F88" s="70">
        <v>38798</v>
      </c>
      <c r="G88" s="13" t="s">
        <v>231</v>
      </c>
      <c r="H88" s="34" t="s">
        <v>365</v>
      </c>
      <c r="I88" s="13" t="s">
        <v>283</v>
      </c>
      <c r="J88" s="13" t="s">
        <v>234</v>
      </c>
      <c r="K88" s="69" t="s">
        <v>6905</v>
      </c>
      <c r="L88" s="116" t="s">
        <v>7159</v>
      </c>
      <c r="M88" s="13" t="s">
        <v>243</v>
      </c>
      <c r="N88" s="34" t="s">
        <v>507</v>
      </c>
      <c r="O88" s="34" t="s">
        <v>227</v>
      </c>
      <c r="P88" s="73">
        <v>1648870523</v>
      </c>
      <c r="Q88" s="73">
        <v>1648870523</v>
      </c>
      <c r="R88" s="66">
        <v>0</v>
      </c>
      <c r="S88" s="13" t="s">
        <v>228</v>
      </c>
      <c r="T88" s="65">
        <v>43720</v>
      </c>
      <c r="U88" s="13" t="s">
        <v>229</v>
      </c>
      <c r="V88" s="113">
        <v>142662538</v>
      </c>
      <c r="W88" s="34" t="s">
        <v>24</v>
      </c>
      <c r="X88" s="13"/>
      <c r="Y88" s="13" t="s">
        <v>24</v>
      </c>
    </row>
    <row r="89" spans="1:25" ht="30.75" thickBot="1" x14ac:dyDescent="0.3">
      <c r="A89" s="24">
        <v>79</v>
      </c>
      <c r="B89" s="23" t="s">
        <v>6348</v>
      </c>
      <c r="C89" s="13" t="s">
        <v>54</v>
      </c>
      <c r="D89" s="13" t="s">
        <v>24</v>
      </c>
      <c r="E89" s="71" t="s">
        <v>7158</v>
      </c>
      <c r="F89" s="77">
        <v>41379</v>
      </c>
      <c r="G89" s="13" t="s">
        <v>231</v>
      </c>
      <c r="H89" s="34" t="s">
        <v>365</v>
      </c>
      <c r="I89" s="13" t="s">
        <v>283</v>
      </c>
      <c r="J89" s="13" t="s">
        <v>234</v>
      </c>
      <c r="K89" s="69" t="s">
        <v>6905</v>
      </c>
      <c r="L89" s="116" t="s">
        <v>7157</v>
      </c>
      <c r="M89" s="13" t="s">
        <v>235</v>
      </c>
      <c r="N89" s="34" t="s">
        <v>484</v>
      </c>
      <c r="O89" s="34" t="s">
        <v>256</v>
      </c>
      <c r="P89" s="73">
        <v>908458000</v>
      </c>
      <c r="Q89" s="73">
        <v>908458000</v>
      </c>
      <c r="R89" s="66">
        <v>0</v>
      </c>
      <c r="S89" s="13" t="s">
        <v>237</v>
      </c>
      <c r="T89" s="72"/>
      <c r="U89" s="13"/>
      <c r="V89" s="113"/>
      <c r="W89" s="34" t="s">
        <v>24</v>
      </c>
      <c r="X89" s="13"/>
      <c r="Y89" s="13" t="s">
        <v>24</v>
      </c>
    </row>
    <row r="90" spans="1:25" ht="79.5" customHeight="1" thickBot="1" x14ac:dyDescent="0.3">
      <c r="A90" s="24">
        <v>80</v>
      </c>
      <c r="B90" s="23" t="s">
        <v>6346</v>
      </c>
      <c r="C90" s="13" t="s">
        <v>54</v>
      </c>
      <c r="D90" s="13" t="s">
        <v>24</v>
      </c>
      <c r="E90" s="71" t="s">
        <v>7156</v>
      </c>
      <c r="F90" s="70">
        <v>41109</v>
      </c>
      <c r="G90" s="13" t="s">
        <v>231</v>
      </c>
      <c r="H90" s="34" t="s">
        <v>347</v>
      </c>
      <c r="I90" s="13" t="s">
        <v>283</v>
      </c>
      <c r="J90" s="13" t="s">
        <v>234</v>
      </c>
      <c r="K90" s="69" t="s">
        <v>6905</v>
      </c>
      <c r="L90" s="116" t="s">
        <v>7155</v>
      </c>
      <c r="M90" s="13" t="s">
        <v>243</v>
      </c>
      <c r="N90" s="34" t="s">
        <v>507</v>
      </c>
      <c r="O90" s="34" t="s">
        <v>227</v>
      </c>
      <c r="P90" s="73">
        <v>535599900</v>
      </c>
      <c r="Q90" s="73">
        <v>535599900</v>
      </c>
      <c r="R90" s="66">
        <v>0</v>
      </c>
      <c r="S90" s="13" t="s">
        <v>237</v>
      </c>
      <c r="T90" s="72"/>
      <c r="U90" s="13"/>
      <c r="V90" s="113"/>
      <c r="W90" s="34" t="s">
        <v>24</v>
      </c>
      <c r="X90" s="13"/>
      <c r="Y90" s="13" t="s">
        <v>24</v>
      </c>
    </row>
    <row r="91" spans="1:25" ht="45.75" thickBot="1" x14ac:dyDescent="0.3">
      <c r="A91" s="24">
        <v>81</v>
      </c>
      <c r="B91" s="23" t="s">
        <v>6344</v>
      </c>
      <c r="C91" s="13" t="s">
        <v>54</v>
      </c>
      <c r="D91" s="13" t="s">
        <v>24</v>
      </c>
      <c r="E91" s="71" t="s">
        <v>7154</v>
      </c>
      <c r="F91" s="70">
        <v>42920</v>
      </c>
      <c r="G91" s="13" t="s">
        <v>231</v>
      </c>
      <c r="H91" s="34" t="s">
        <v>347</v>
      </c>
      <c r="I91" s="13" t="s">
        <v>233</v>
      </c>
      <c r="J91" s="13" t="s">
        <v>234</v>
      </c>
      <c r="K91" s="69" t="s">
        <v>6905</v>
      </c>
      <c r="L91" s="114" t="s">
        <v>7153</v>
      </c>
      <c r="M91" s="13" t="s">
        <v>311</v>
      </c>
      <c r="N91" s="34" t="s">
        <v>1222</v>
      </c>
      <c r="O91" s="34" t="s">
        <v>245</v>
      </c>
      <c r="P91" s="66">
        <v>9129215</v>
      </c>
      <c r="Q91" s="66">
        <v>9129215</v>
      </c>
      <c r="R91" s="66">
        <v>0</v>
      </c>
      <c r="S91" s="13" t="s">
        <v>237</v>
      </c>
      <c r="T91" s="72"/>
      <c r="U91" s="13"/>
      <c r="V91" s="113"/>
      <c r="W91" s="34" t="s">
        <v>24</v>
      </c>
      <c r="X91" s="13"/>
      <c r="Y91" s="13" t="s">
        <v>24</v>
      </c>
    </row>
    <row r="92" spans="1:25" ht="30.75" thickBot="1" x14ac:dyDescent="0.3">
      <c r="A92" s="24">
        <v>82</v>
      </c>
      <c r="B92" s="23" t="s">
        <v>6342</v>
      </c>
      <c r="C92" s="13" t="s">
        <v>54</v>
      </c>
      <c r="D92" s="13" t="s">
        <v>24</v>
      </c>
      <c r="E92" s="71" t="s">
        <v>7152</v>
      </c>
      <c r="F92" s="77">
        <v>41316</v>
      </c>
      <c r="G92" s="13" t="s">
        <v>231</v>
      </c>
      <c r="H92" s="34" t="s">
        <v>365</v>
      </c>
      <c r="I92" s="13" t="s">
        <v>283</v>
      </c>
      <c r="J92" s="13" t="s">
        <v>234</v>
      </c>
      <c r="K92" s="69" t="s">
        <v>6905</v>
      </c>
      <c r="L92" s="116" t="s">
        <v>7151</v>
      </c>
      <c r="M92" s="13" t="s">
        <v>235</v>
      </c>
      <c r="N92" s="34" t="s">
        <v>484</v>
      </c>
      <c r="O92" s="34" t="s">
        <v>256</v>
      </c>
      <c r="P92" s="73">
        <v>1046240000</v>
      </c>
      <c r="Q92" s="73">
        <v>1046240000</v>
      </c>
      <c r="R92" s="66">
        <v>0</v>
      </c>
      <c r="S92" s="13" t="s">
        <v>228</v>
      </c>
      <c r="T92" s="65">
        <v>43056</v>
      </c>
      <c r="U92" s="13" t="s">
        <v>229</v>
      </c>
      <c r="V92" s="113">
        <v>0</v>
      </c>
      <c r="W92" s="34" t="s">
        <v>24</v>
      </c>
      <c r="X92" s="13"/>
      <c r="Y92" s="13" t="s">
        <v>24</v>
      </c>
    </row>
    <row r="93" spans="1:25" ht="60.75" thickBot="1" x14ac:dyDescent="0.3">
      <c r="A93" s="24">
        <v>83</v>
      </c>
      <c r="B93" s="23" t="s">
        <v>6340</v>
      </c>
      <c r="C93" s="13" t="s">
        <v>54</v>
      </c>
      <c r="D93" s="13" t="s">
        <v>24</v>
      </c>
      <c r="E93" s="71" t="s">
        <v>7150</v>
      </c>
      <c r="F93" s="77">
        <v>41569</v>
      </c>
      <c r="G93" s="13" t="s">
        <v>231</v>
      </c>
      <c r="H93" s="34" t="s">
        <v>365</v>
      </c>
      <c r="I93" s="13" t="s">
        <v>283</v>
      </c>
      <c r="J93" s="13" t="s">
        <v>234</v>
      </c>
      <c r="K93" s="69" t="s">
        <v>6905</v>
      </c>
      <c r="L93" s="116" t="s">
        <v>7149</v>
      </c>
      <c r="M93" s="13" t="s">
        <v>235</v>
      </c>
      <c r="N93" s="34" t="s">
        <v>484</v>
      </c>
      <c r="O93" s="34" t="s">
        <v>256</v>
      </c>
      <c r="P93" s="73">
        <v>263000000</v>
      </c>
      <c r="Q93" s="73">
        <v>263000000</v>
      </c>
      <c r="R93" s="66">
        <v>0</v>
      </c>
      <c r="S93" s="13" t="s">
        <v>237</v>
      </c>
      <c r="T93" s="72"/>
      <c r="U93" s="13"/>
      <c r="V93" s="113"/>
      <c r="W93" s="34" t="s">
        <v>24</v>
      </c>
      <c r="X93" s="13"/>
      <c r="Y93" s="13" t="s">
        <v>24</v>
      </c>
    </row>
    <row r="94" spans="1:25" ht="30.75" thickBot="1" x14ac:dyDescent="0.3">
      <c r="A94" s="24">
        <v>84</v>
      </c>
      <c r="B94" s="23" t="s">
        <v>6338</v>
      </c>
      <c r="C94" s="13" t="s">
        <v>54</v>
      </c>
      <c r="D94" s="13" t="s">
        <v>24</v>
      </c>
      <c r="E94" s="71" t="s">
        <v>7148</v>
      </c>
      <c r="F94" s="77">
        <v>41373</v>
      </c>
      <c r="G94" s="13" t="s">
        <v>231</v>
      </c>
      <c r="H94" s="34" t="s">
        <v>365</v>
      </c>
      <c r="I94" s="13" t="s">
        <v>283</v>
      </c>
      <c r="J94" s="13" t="s">
        <v>234</v>
      </c>
      <c r="K94" s="69" t="s">
        <v>6905</v>
      </c>
      <c r="L94" s="116" t="s">
        <v>7147</v>
      </c>
      <c r="M94" s="13" t="s">
        <v>235</v>
      </c>
      <c r="N94" s="34" t="s">
        <v>484</v>
      </c>
      <c r="O94" s="34" t="s">
        <v>256</v>
      </c>
      <c r="P94" s="73">
        <v>9818000</v>
      </c>
      <c r="Q94" s="73">
        <v>9818000</v>
      </c>
      <c r="R94" s="66">
        <v>0</v>
      </c>
      <c r="S94" s="13" t="s">
        <v>237</v>
      </c>
      <c r="T94" s="72"/>
      <c r="U94" s="13"/>
      <c r="V94" s="113"/>
      <c r="W94" s="34" t="s">
        <v>24</v>
      </c>
      <c r="X94" s="13"/>
      <c r="Y94" s="13" t="s">
        <v>24</v>
      </c>
    </row>
    <row r="95" spans="1:25" ht="30.75" thickBot="1" x14ac:dyDescent="0.3">
      <c r="A95" s="24">
        <v>85</v>
      </c>
      <c r="B95" s="23" t="s">
        <v>6336</v>
      </c>
      <c r="C95" s="13" t="s">
        <v>54</v>
      </c>
      <c r="D95" s="13" t="s">
        <v>24</v>
      </c>
      <c r="E95" s="71" t="s">
        <v>7146</v>
      </c>
      <c r="F95" s="70">
        <v>40767</v>
      </c>
      <c r="G95" s="13" t="s">
        <v>231</v>
      </c>
      <c r="H95" s="34" t="s">
        <v>365</v>
      </c>
      <c r="I95" s="13" t="s">
        <v>283</v>
      </c>
      <c r="J95" s="13" t="s">
        <v>234</v>
      </c>
      <c r="K95" s="69" t="s">
        <v>6905</v>
      </c>
      <c r="L95" s="116" t="s">
        <v>7145</v>
      </c>
      <c r="M95" s="13" t="s">
        <v>235</v>
      </c>
      <c r="N95" s="34" t="s">
        <v>484</v>
      </c>
      <c r="O95" s="34" t="s">
        <v>256</v>
      </c>
      <c r="P95" s="73">
        <v>68300000</v>
      </c>
      <c r="Q95" s="73">
        <v>68300000</v>
      </c>
      <c r="R95" s="66">
        <v>0</v>
      </c>
      <c r="S95" s="13" t="s">
        <v>228</v>
      </c>
      <c r="T95" s="65">
        <v>43300</v>
      </c>
      <c r="U95" s="13" t="s">
        <v>229</v>
      </c>
      <c r="V95" s="113">
        <v>0</v>
      </c>
      <c r="W95" s="34" t="s">
        <v>230</v>
      </c>
      <c r="X95" s="13"/>
      <c r="Y95" s="13" t="s">
        <v>24</v>
      </c>
    </row>
    <row r="96" spans="1:25" ht="30.75" thickBot="1" x14ac:dyDescent="0.3">
      <c r="A96" s="24">
        <v>86</v>
      </c>
      <c r="B96" s="23" t="s">
        <v>6334</v>
      </c>
      <c r="C96" s="13" t="s">
        <v>54</v>
      </c>
      <c r="D96" s="13" t="s">
        <v>24</v>
      </c>
      <c r="E96" s="71" t="s">
        <v>7144</v>
      </c>
      <c r="F96" s="70">
        <v>36423</v>
      </c>
      <c r="G96" s="13" t="s">
        <v>231</v>
      </c>
      <c r="H96" s="34" t="s">
        <v>345</v>
      </c>
      <c r="I96" s="13" t="s">
        <v>283</v>
      </c>
      <c r="J96" s="13" t="s">
        <v>234</v>
      </c>
      <c r="K96" s="69" t="s">
        <v>6905</v>
      </c>
      <c r="L96" s="116" t="s">
        <v>7143</v>
      </c>
      <c r="M96" s="13" t="s">
        <v>243</v>
      </c>
      <c r="N96" s="34" t="s">
        <v>507</v>
      </c>
      <c r="O96" s="34" t="s">
        <v>227</v>
      </c>
      <c r="P96" s="73">
        <v>0</v>
      </c>
      <c r="Q96" s="73">
        <v>0</v>
      </c>
      <c r="R96" s="66">
        <v>0</v>
      </c>
      <c r="S96" s="13" t="s">
        <v>237</v>
      </c>
      <c r="T96" s="72"/>
      <c r="U96" s="13"/>
      <c r="V96" s="113"/>
      <c r="W96" s="34" t="s">
        <v>24</v>
      </c>
      <c r="X96" s="13"/>
      <c r="Y96" s="13" t="s">
        <v>24</v>
      </c>
    </row>
    <row r="97" spans="1:25" ht="90.75" thickBot="1" x14ac:dyDescent="0.3">
      <c r="A97" s="24">
        <v>87</v>
      </c>
      <c r="B97" s="23" t="s">
        <v>6331</v>
      </c>
      <c r="C97" s="13" t="s">
        <v>54</v>
      </c>
      <c r="D97" s="13" t="s">
        <v>24</v>
      </c>
      <c r="E97" s="71" t="s">
        <v>7142</v>
      </c>
      <c r="F97" s="77">
        <v>41740</v>
      </c>
      <c r="G97" s="13" t="s">
        <v>231</v>
      </c>
      <c r="H97" s="34" t="s">
        <v>365</v>
      </c>
      <c r="I97" s="13" t="s">
        <v>283</v>
      </c>
      <c r="J97" s="13" t="s">
        <v>234</v>
      </c>
      <c r="K97" s="69" t="s">
        <v>6905</v>
      </c>
      <c r="L97" s="116" t="s">
        <v>7141</v>
      </c>
      <c r="M97" s="13" t="s">
        <v>317</v>
      </c>
      <c r="N97" s="34" t="s">
        <v>1337</v>
      </c>
      <c r="O97" s="34" t="s">
        <v>245</v>
      </c>
      <c r="P97" s="73">
        <v>430110000</v>
      </c>
      <c r="Q97" s="73">
        <v>430110000</v>
      </c>
      <c r="R97" s="66">
        <v>0</v>
      </c>
      <c r="S97" s="13" t="s">
        <v>237</v>
      </c>
      <c r="T97" s="72"/>
      <c r="U97" s="13"/>
      <c r="V97" s="113"/>
      <c r="W97" s="34" t="s">
        <v>24</v>
      </c>
      <c r="X97" s="13"/>
      <c r="Y97" s="13" t="s">
        <v>24</v>
      </c>
    </row>
    <row r="98" spans="1:25" ht="45.75" thickBot="1" x14ac:dyDescent="0.3">
      <c r="A98" s="24">
        <v>88</v>
      </c>
      <c r="B98" s="23" t="s">
        <v>6329</v>
      </c>
      <c r="C98" s="13" t="s">
        <v>54</v>
      </c>
      <c r="D98" s="13" t="s">
        <v>24</v>
      </c>
      <c r="E98" s="71" t="s">
        <v>7140</v>
      </c>
      <c r="F98" s="77">
        <v>41295</v>
      </c>
      <c r="G98" s="13" t="s">
        <v>231</v>
      </c>
      <c r="H98" s="34" t="s">
        <v>365</v>
      </c>
      <c r="I98" s="13" t="s">
        <v>283</v>
      </c>
      <c r="J98" s="13" t="s">
        <v>234</v>
      </c>
      <c r="K98" s="69" t="s">
        <v>6905</v>
      </c>
      <c r="L98" s="116" t="s">
        <v>7139</v>
      </c>
      <c r="M98" s="13" t="s">
        <v>235</v>
      </c>
      <c r="N98" s="34" t="s">
        <v>484</v>
      </c>
      <c r="O98" s="34" t="s">
        <v>227</v>
      </c>
      <c r="P98" s="73">
        <v>1769916021</v>
      </c>
      <c r="Q98" s="73">
        <v>1769916021</v>
      </c>
      <c r="R98" s="66">
        <v>0</v>
      </c>
      <c r="S98" s="13" t="s">
        <v>237</v>
      </c>
      <c r="T98" s="72"/>
      <c r="U98" s="13"/>
      <c r="V98" s="113"/>
      <c r="W98" s="34" t="s">
        <v>24</v>
      </c>
      <c r="X98" s="13"/>
      <c r="Y98" s="13" t="s">
        <v>24</v>
      </c>
    </row>
    <row r="99" spans="1:25" ht="30.75" thickBot="1" x14ac:dyDescent="0.3">
      <c r="A99" s="24">
        <v>89</v>
      </c>
      <c r="B99" s="23" t="s">
        <v>6326</v>
      </c>
      <c r="C99" s="13" t="s">
        <v>54</v>
      </c>
      <c r="D99" s="13" t="s">
        <v>24</v>
      </c>
      <c r="E99" s="71" t="s">
        <v>7138</v>
      </c>
      <c r="F99" s="77">
        <v>41414</v>
      </c>
      <c r="G99" s="13" t="s">
        <v>231</v>
      </c>
      <c r="H99" s="34" t="s">
        <v>365</v>
      </c>
      <c r="I99" s="13" t="s">
        <v>283</v>
      </c>
      <c r="J99" s="13" t="s">
        <v>234</v>
      </c>
      <c r="K99" s="69" t="s">
        <v>6905</v>
      </c>
      <c r="L99" s="116" t="s">
        <v>7137</v>
      </c>
      <c r="M99" s="13" t="s">
        <v>235</v>
      </c>
      <c r="N99" s="34" t="s">
        <v>484</v>
      </c>
      <c r="O99" s="34" t="s">
        <v>256</v>
      </c>
      <c r="P99" s="73">
        <v>2000000000</v>
      </c>
      <c r="Q99" s="73">
        <v>2000000000</v>
      </c>
      <c r="R99" s="66">
        <v>0</v>
      </c>
      <c r="S99" s="13" t="s">
        <v>237</v>
      </c>
      <c r="T99" s="72"/>
      <c r="U99" s="13"/>
      <c r="V99" s="113"/>
      <c r="W99" s="34" t="s">
        <v>24</v>
      </c>
      <c r="X99" s="13"/>
      <c r="Y99" s="13" t="s">
        <v>24</v>
      </c>
    </row>
    <row r="100" spans="1:25" ht="30.75" thickBot="1" x14ac:dyDescent="0.3">
      <c r="A100" s="24">
        <v>90</v>
      </c>
      <c r="B100" s="23" t="s">
        <v>6323</v>
      </c>
      <c r="C100" s="13" t="s">
        <v>54</v>
      </c>
      <c r="D100" s="13" t="s">
        <v>24</v>
      </c>
      <c r="E100" s="71" t="s">
        <v>7136</v>
      </c>
      <c r="F100" s="77">
        <v>41661</v>
      </c>
      <c r="G100" s="13" t="s">
        <v>231</v>
      </c>
      <c r="H100" s="34" t="s">
        <v>365</v>
      </c>
      <c r="I100" s="13" t="s">
        <v>283</v>
      </c>
      <c r="J100" s="13" t="s">
        <v>234</v>
      </c>
      <c r="K100" s="69" t="s">
        <v>6905</v>
      </c>
      <c r="L100" s="116" t="s">
        <v>7135</v>
      </c>
      <c r="M100" s="13" t="s">
        <v>235</v>
      </c>
      <c r="N100" s="34" t="s">
        <v>484</v>
      </c>
      <c r="O100" s="34" t="s">
        <v>251</v>
      </c>
      <c r="P100" s="73">
        <v>22363000</v>
      </c>
      <c r="Q100" s="73">
        <v>81313000</v>
      </c>
      <c r="R100" s="66">
        <v>0</v>
      </c>
      <c r="S100" s="13" t="s">
        <v>237</v>
      </c>
      <c r="T100" s="72"/>
      <c r="U100" s="13"/>
      <c r="V100" s="113"/>
      <c r="W100" s="34" t="s">
        <v>24</v>
      </c>
      <c r="X100" s="13"/>
      <c r="Y100" s="13" t="s">
        <v>24</v>
      </c>
    </row>
    <row r="101" spans="1:25" ht="30.75" thickBot="1" x14ac:dyDescent="0.3">
      <c r="A101" s="24">
        <v>91</v>
      </c>
      <c r="B101" s="23" t="s">
        <v>6320</v>
      </c>
      <c r="C101" s="13" t="s">
        <v>54</v>
      </c>
      <c r="D101" s="13" t="s">
        <v>24</v>
      </c>
      <c r="E101" s="71" t="s">
        <v>7134</v>
      </c>
      <c r="F101" s="70">
        <v>41095</v>
      </c>
      <c r="G101" s="13" t="s">
        <v>231</v>
      </c>
      <c r="H101" s="34" t="s">
        <v>347</v>
      </c>
      <c r="I101" s="13" t="s">
        <v>283</v>
      </c>
      <c r="J101" s="13" t="s">
        <v>234</v>
      </c>
      <c r="K101" s="69" t="s">
        <v>6905</v>
      </c>
      <c r="L101" s="116" t="s">
        <v>7133</v>
      </c>
      <c r="M101" s="13" t="s">
        <v>243</v>
      </c>
      <c r="N101" s="34" t="s">
        <v>507</v>
      </c>
      <c r="O101" s="34" t="s">
        <v>227</v>
      </c>
      <c r="P101" s="73">
        <v>267799950</v>
      </c>
      <c r="Q101" s="73">
        <v>267799950</v>
      </c>
      <c r="R101" s="66">
        <v>0</v>
      </c>
      <c r="S101" s="13" t="s">
        <v>228</v>
      </c>
      <c r="T101" s="65">
        <v>43293</v>
      </c>
      <c r="U101" s="13" t="s">
        <v>229</v>
      </c>
      <c r="V101" s="113">
        <v>0</v>
      </c>
      <c r="W101" s="34" t="s">
        <v>24</v>
      </c>
      <c r="X101" s="13"/>
      <c r="Y101" s="13" t="s">
        <v>24</v>
      </c>
    </row>
    <row r="102" spans="1:25" ht="45.75" thickBot="1" x14ac:dyDescent="0.3">
      <c r="A102" s="24">
        <v>92</v>
      </c>
      <c r="B102" s="23" t="s">
        <v>6318</v>
      </c>
      <c r="C102" s="13" t="s">
        <v>54</v>
      </c>
      <c r="D102" s="13" t="s">
        <v>24</v>
      </c>
      <c r="E102" s="71" t="s">
        <v>7132</v>
      </c>
      <c r="F102" s="77">
        <v>41389</v>
      </c>
      <c r="G102" s="13" t="s">
        <v>222</v>
      </c>
      <c r="H102" s="34" t="s">
        <v>371</v>
      </c>
      <c r="I102" s="13" t="s">
        <v>283</v>
      </c>
      <c r="J102" s="13" t="s">
        <v>234</v>
      </c>
      <c r="K102" s="69" t="s">
        <v>6905</v>
      </c>
      <c r="L102" s="116" t="s">
        <v>7131</v>
      </c>
      <c r="M102" s="13" t="s">
        <v>292</v>
      </c>
      <c r="N102" s="34" t="s">
        <v>1033</v>
      </c>
      <c r="O102" s="34" t="s">
        <v>245</v>
      </c>
      <c r="P102" s="73">
        <v>80000000</v>
      </c>
      <c r="Q102" s="73">
        <v>80000000</v>
      </c>
      <c r="R102" s="66">
        <v>0</v>
      </c>
      <c r="S102" s="13" t="s">
        <v>228</v>
      </c>
      <c r="T102" s="65">
        <v>41668</v>
      </c>
      <c r="U102" s="13" t="s">
        <v>229</v>
      </c>
      <c r="V102" s="113">
        <v>0</v>
      </c>
      <c r="W102" s="34" t="s">
        <v>230</v>
      </c>
      <c r="X102" s="13"/>
      <c r="Y102" s="13" t="s">
        <v>24</v>
      </c>
    </row>
    <row r="103" spans="1:25" ht="30.75" thickBot="1" x14ac:dyDescent="0.3">
      <c r="A103" s="24">
        <v>93</v>
      </c>
      <c r="B103" s="23" t="s">
        <v>6316</v>
      </c>
      <c r="C103" s="13" t="s">
        <v>54</v>
      </c>
      <c r="D103" s="13" t="s">
        <v>24</v>
      </c>
      <c r="E103" s="71" t="s">
        <v>7130</v>
      </c>
      <c r="F103" s="122">
        <v>41509</v>
      </c>
      <c r="G103" s="13" t="s">
        <v>231</v>
      </c>
      <c r="H103" s="34" t="s">
        <v>365</v>
      </c>
      <c r="I103" s="13" t="s">
        <v>283</v>
      </c>
      <c r="J103" s="13" t="s">
        <v>234</v>
      </c>
      <c r="K103" s="69" t="s">
        <v>6905</v>
      </c>
      <c r="L103" s="116" t="s">
        <v>7129</v>
      </c>
      <c r="M103" s="13" t="s">
        <v>235</v>
      </c>
      <c r="N103" s="34" t="s">
        <v>484</v>
      </c>
      <c r="O103" s="34" t="s">
        <v>227</v>
      </c>
      <c r="P103" s="117">
        <v>223718786</v>
      </c>
      <c r="Q103" s="117">
        <v>223718786</v>
      </c>
      <c r="R103" s="66">
        <v>0</v>
      </c>
      <c r="S103" s="13" t="s">
        <v>237</v>
      </c>
      <c r="T103" s="72"/>
      <c r="U103" s="13"/>
      <c r="V103" s="113"/>
      <c r="W103" s="34" t="s">
        <v>24</v>
      </c>
      <c r="X103" s="13"/>
      <c r="Y103" s="13" t="s">
        <v>24</v>
      </c>
    </row>
    <row r="104" spans="1:25" ht="30.75" thickBot="1" x14ac:dyDescent="0.3">
      <c r="A104" s="24">
        <v>94</v>
      </c>
      <c r="B104" s="23" t="s">
        <v>6314</v>
      </c>
      <c r="C104" s="13" t="s">
        <v>54</v>
      </c>
      <c r="D104" s="13" t="s">
        <v>24</v>
      </c>
      <c r="E104" s="71" t="s">
        <v>7128</v>
      </c>
      <c r="F104" s="77">
        <v>41668</v>
      </c>
      <c r="G104" s="13" t="s">
        <v>231</v>
      </c>
      <c r="H104" s="34" t="s">
        <v>365</v>
      </c>
      <c r="I104" s="13" t="s">
        <v>283</v>
      </c>
      <c r="J104" s="13" t="s">
        <v>234</v>
      </c>
      <c r="K104" s="69" t="s">
        <v>6905</v>
      </c>
      <c r="L104" s="116" t="s">
        <v>7127</v>
      </c>
      <c r="M104" s="13" t="s">
        <v>235</v>
      </c>
      <c r="N104" s="34" t="s">
        <v>484</v>
      </c>
      <c r="O104" s="34" t="s">
        <v>256</v>
      </c>
      <c r="P104" s="73">
        <v>16623425</v>
      </c>
      <c r="Q104" s="73">
        <v>16623425</v>
      </c>
      <c r="R104" s="66">
        <v>0</v>
      </c>
      <c r="S104" s="13" t="s">
        <v>237</v>
      </c>
      <c r="T104" s="72"/>
      <c r="U104" s="13"/>
      <c r="V104" s="113"/>
      <c r="W104" s="34" t="s">
        <v>24</v>
      </c>
      <c r="X104" s="13"/>
      <c r="Y104" s="13" t="s">
        <v>24</v>
      </c>
    </row>
    <row r="105" spans="1:25" ht="30.75" thickBot="1" x14ac:dyDescent="0.3">
      <c r="A105" s="24">
        <v>95</v>
      </c>
      <c r="B105" s="23" t="s">
        <v>6312</v>
      </c>
      <c r="C105" s="13" t="s">
        <v>54</v>
      </c>
      <c r="D105" s="13" t="s">
        <v>24</v>
      </c>
      <c r="E105" s="71" t="s">
        <v>7126</v>
      </c>
      <c r="F105" s="70">
        <v>42775</v>
      </c>
      <c r="G105" s="13" t="s">
        <v>247</v>
      </c>
      <c r="H105" s="34" t="s">
        <v>351</v>
      </c>
      <c r="I105" s="13" t="s">
        <v>233</v>
      </c>
      <c r="J105" s="13" t="s">
        <v>234</v>
      </c>
      <c r="K105" s="69" t="s">
        <v>6905</v>
      </c>
      <c r="L105" s="116" t="s">
        <v>7125</v>
      </c>
      <c r="M105" s="13" t="s">
        <v>314</v>
      </c>
      <c r="N105" s="34" t="s">
        <v>1310</v>
      </c>
      <c r="O105" s="34" t="s">
        <v>227</v>
      </c>
      <c r="P105" s="81">
        <v>0</v>
      </c>
      <c r="Q105" s="73">
        <v>0</v>
      </c>
      <c r="R105" s="66">
        <v>0</v>
      </c>
      <c r="S105" s="13" t="s">
        <v>228</v>
      </c>
      <c r="T105" s="65">
        <v>42809</v>
      </c>
      <c r="U105" s="13" t="s">
        <v>229</v>
      </c>
      <c r="V105" s="113">
        <v>0</v>
      </c>
      <c r="W105" s="34" t="s">
        <v>24</v>
      </c>
      <c r="X105" s="13"/>
      <c r="Y105" s="13" t="s">
        <v>24</v>
      </c>
    </row>
    <row r="106" spans="1:25" ht="30.75" thickBot="1" x14ac:dyDescent="0.3">
      <c r="A106" s="24">
        <v>96</v>
      </c>
      <c r="B106" s="23" t="s">
        <v>6310</v>
      </c>
      <c r="C106" s="13" t="s">
        <v>54</v>
      </c>
      <c r="D106" s="13" t="s">
        <v>24</v>
      </c>
      <c r="E106" s="71" t="s">
        <v>7124</v>
      </c>
      <c r="F106" s="77">
        <v>40800</v>
      </c>
      <c r="G106" s="13" t="s">
        <v>231</v>
      </c>
      <c r="H106" s="78" t="s">
        <v>363</v>
      </c>
      <c r="I106" s="13" t="s">
        <v>283</v>
      </c>
      <c r="J106" s="13" t="s">
        <v>234</v>
      </c>
      <c r="K106" s="69" t="s">
        <v>6905</v>
      </c>
      <c r="L106" s="116" t="s">
        <v>7123</v>
      </c>
      <c r="M106" s="13" t="s">
        <v>250</v>
      </c>
      <c r="N106" s="34" t="s">
        <v>653</v>
      </c>
      <c r="O106" s="34" t="s">
        <v>227</v>
      </c>
      <c r="P106" s="73">
        <v>8051707318</v>
      </c>
      <c r="Q106" s="73">
        <v>8051707318</v>
      </c>
      <c r="R106" s="66">
        <v>0</v>
      </c>
      <c r="S106" s="13" t="s">
        <v>228</v>
      </c>
      <c r="T106" s="65">
        <v>43524</v>
      </c>
      <c r="U106" s="13" t="s">
        <v>229</v>
      </c>
      <c r="V106" s="113">
        <v>0</v>
      </c>
      <c r="W106" s="34" t="s">
        <v>24</v>
      </c>
      <c r="X106" s="13"/>
      <c r="Y106" s="13" t="s">
        <v>24</v>
      </c>
    </row>
    <row r="107" spans="1:25" ht="30.75" thickBot="1" x14ac:dyDescent="0.3">
      <c r="A107" s="24">
        <v>97</v>
      </c>
      <c r="B107" s="23" t="s">
        <v>6308</v>
      </c>
      <c r="C107" s="13" t="s">
        <v>54</v>
      </c>
      <c r="D107" s="13" t="s">
        <v>24</v>
      </c>
      <c r="E107" s="71" t="s">
        <v>7122</v>
      </c>
      <c r="F107" s="77">
        <v>41214</v>
      </c>
      <c r="G107" s="13" t="s">
        <v>231</v>
      </c>
      <c r="H107" s="34" t="s">
        <v>365</v>
      </c>
      <c r="I107" s="13" t="s">
        <v>283</v>
      </c>
      <c r="J107" s="13" t="s">
        <v>234</v>
      </c>
      <c r="K107" s="69" t="s">
        <v>6905</v>
      </c>
      <c r="L107" s="116" t="s">
        <v>7121</v>
      </c>
      <c r="M107" s="13" t="s">
        <v>235</v>
      </c>
      <c r="N107" s="34" t="s">
        <v>484</v>
      </c>
      <c r="O107" s="34" t="s">
        <v>227</v>
      </c>
      <c r="P107" s="73">
        <v>2121494585</v>
      </c>
      <c r="Q107" s="73">
        <v>1390619371</v>
      </c>
      <c r="R107" s="66">
        <v>0</v>
      </c>
      <c r="S107" s="13" t="s">
        <v>237</v>
      </c>
      <c r="T107" s="72"/>
      <c r="U107" s="13"/>
      <c r="V107" s="113"/>
      <c r="W107" s="34" t="s">
        <v>24</v>
      </c>
      <c r="X107" s="13"/>
      <c r="Y107" s="13" t="s">
        <v>24</v>
      </c>
    </row>
    <row r="108" spans="1:25" ht="30.75" thickBot="1" x14ac:dyDescent="0.3">
      <c r="A108" s="24">
        <v>98</v>
      </c>
      <c r="B108" s="23" t="s">
        <v>6306</v>
      </c>
      <c r="C108" s="13" t="s">
        <v>54</v>
      </c>
      <c r="D108" s="13" t="s">
        <v>24</v>
      </c>
      <c r="E108" s="71" t="s">
        <v>7120</v>
      </c>
      <c r="F108" s="77">
        <v>41543</v>
      </c>
      <c r="G108" s="13" t="s">
        <v>231</v>
      </c>
      <c r="H108" s="34" t="s">
        <v>365</v>
      </c>
      <c r="I108" s="13" t="s">
        <v>283</v>
      </c>
      <c r="J108" s="13" t="s">
        <v>234</v>
      </c>
      <c r="K108" s="69" t="s">
        <v>6905</v>
      </c>
      <c r="L108" s="116" t="s">
        <v>7119</v>
      </c>
      <c r="M108" s="13" t="s">
        <v>235</v>
      </c>
      <c r="N108" s="34" t="s">
        <v>484</v>
      </c>
      <c r="O108" s="34" t="s">
        <v>227</v>
      </c>
      <c r="P108" s="73">
        <v>98610325</v>
      </c>
      <c r="Q108" s="73">
        <v>98610325</v>
      </c>
      <c r="R108" s="66">
        <v>0</v>
      </c>
      <c r="S108" s="13" t="s">
        <v>228</v>
      </c>
      <c r="T108" s="65">
        <v>43272</v>
      </c>
      <c r="U108" s="13" t="s">
        <v>229</v>
      </c>
      <c r="V108" s="113">
        <v>0</v>
      </c>
      <c r="W108" s="34" t="s">
        <v>24</v>
      </c>
      <c r="X108" s="13"/>
      <c r="Y108" s="13" t="s">
        <v>24</v>
      </c>
    </row>
    <row r="109" spans="1:25" ht="45.75" thickBot="1" x14ac:dyDescent="0.3">
      <c r="A109" s="24">
        <v>99</v>
      </c>
      <c r="B109" s="23" t="s">
        <v>6304</v>
      </c>
      <c r="C109" s="13" t="s">
        <v>54</v>
      </c>
      <c r="D109" s="13" t="s">
        <v>24</v>
      </c>
      <c r="E109" s="71" t="s">
        <v>7118</v>
      </c>
      <c r="F109" s="70">
        <v>42985</v>
      </c>
      <c r="G109" s="13" t="s">
        <v>231</v>
      </c>
      <c r="H109" s="78" t="s">
        <v>334</v>
      </c>
      <c r="I109" s="13" t="s">
        <v>233</v>
      </c>
      <c r="J109" s="13" t="s">
        <v>234</v>
      </c>
      <c r="K109" s="69" t="s">
        <v>6905</v>
      </c>
      <c r="L109" s="114" t="s">
        <v>7117</v>
      </c>
      <c r="M109" s="13" t="s">
        <v>250</v>
      </c>
      <c r="N109" s="34" t="s">
        <v>556</v>
      </c>
      <c r="O109" s="34" t="s">
        <v>245</v>
      </c>
      <c r="P109" s="66">
        <v>301044325</v>
      </c>
      <c r="Q109" s="66">
        <v>301044325</v>
      </c>
      <c r="R109" s="66">
        <v>95469722</v>
      </c>
      <c r="S109" s="13" t="s">
        <v>237</v>
      </c>
      <c r="T109" s="72"/>
      <c r="U109" s="13"/>
      <c r="V109" s="113"/>
      <c r="W109" s="34" t="s">
        <v>24</v>
      </c>
      <c r="X109" s="13"/>
      <c r="Y109" s="13" t="s">
        <v>24</v>
      </c>
    </row>
    <row r="110" spans="1:25" ht="30.75" thickBot="1" x14ac:dyDescent="0.3">
      <c r="A110" s="24">
        <v>100</v>
      </c>
      <c r="B110" s="23" t="s">
        <v>6302</v>
      </c>
      <c r="C110" s="13" t="s">
        <v>54</v>
      </c>
      <c r="D110" s="13" t="s">
        <v>24</v>
      </c>
      <c r="E110" s="71" t="s">
        <v>7116</v>
      </c>
      <c r="F110" s="70">
        <v>42531</v>
      </c>
      <c r="G110" s="13" t="s">
        <v>231</v>
      </c>
      <c r="H110" s="34" t="s">
        <v>347</v>
      </c>
      <c r="I110" s="13" t="s">
        <v>283</v>
      </c>
      <c r="J110" s="13" t="s">
        <v>234</v>
      </c>
      <c r="K110" s="69" t="s">
        <v>6905</v>
      </c>
      <c r="L110" s="116" t="s">
        <v>7115</v>
      </c>
      <c r="M110" s="13" t="s">
        <v>235</v>
      </c>
      <c r="N110" s="34" t="s">
        <v>484</v>
      </c>
      <c r="O110" s="34" t="s">
        <v>256</v>
      </c>
      <c r="P110" s="73">
        <v>207464000</v>
      </c>
      <c r="Q110" s="73">
        <v>441764000</v>
      </c>
      <c r="R110" s="66">
        <v>0</v>
      </c>
      <c r="S110" s="13" t="s">
        <v>237</v>
      </c>
      <c r="T110" s="72"/>
      <c r="U110" s="13"/>
      <c r="V110" s="113"/>
      <c r="W110" s="34" t="s">
        <v>24</v>
      </c>
      <c r="X110" s="13"/>
      <c r="Y110" s="13" t="s">
        <v>24</v>
      </c>
    </row>
    <row r="111" spans="1:25" ht="45.75" thickBot="1" x14ac:dyDescent="0.3">
      <c r="A111" s="24">
        <v>101</v>
      </c>
      <c r="B111" s="23" t="s">
        <v>6300</v>
      </c>
      <c r="C111" s="13" t="s">
        <v>54</v>
      </c>
      <c r="D111" s="13" t="s">
        <v>24</v>
      </c>
      <c r="E111" s="71" t="s">
        <v>7114</v>
      </c>
      <c r="F111" s="70">
        <v>42879</v>
      </c>
      <c r="G111" s="13" t="s">
        <v>231</v>
      </c>
      <c r="H111" s="34" t="s">
        <v>347</v>
      </c>
      <c r="I111" s="13" t="s">
        <v>283</v>
      </c>
      <c r="J111" s="13" t="s">
        <v>234</v>
      </c>
      <c r="K111" s="69" t="s">
        <v>6905</v>
      </c>
      <c r="L111" s="114" t="s">
        <v>7113</v>
      </c>
      <c r="M111" s="13" t="s">
        <v>302</v>
      </c>
      <c r="N111" s="34" t="s">
        <v>1153</v>
      </c>
      <c r="O111" s="34" t="s">
        <v>245</v>
      </c>
      <c r="P111" s="81">
        <v>18788513</v>
      </c>
      <c r="Q111" s="66">
        <v>18788513</v>
      </c>
      <c r="R111" s="66">
        <v>0</v>
      </c>
      <c r="S111" s="13" t="s">
        <v>237</v>
      </c>
      <c r="T111" s="72"/>
      <c r="U111" s="13"/>
      <c r="V111" s="113"/>
      <c r="W111" s="34" t="s">
        <v>24</v>
      </c>
      <c r="X111" s="13"/>
      <c r="Y111" s="13" t="s">
        <v>24</v>
      </c>
    </row>
    <row r="112" spans="1:25" ht="30.75" thickBot="1" x14ac:dyDescent="0.3">
      <c r="A112" s="24">
        <v>102</v>
      </c>
      <c r="B112" s="23" t="s">
        <v>6298</v>
      </c>
      <c r="C112" s="13" t="s">
        <v>54</v>
      </c>
      <c r="D112" s="13" t="s">
        <v>24</v>
      </c>
      <c r="E112" s="71" t="s">
        <v>7112</v>
      </c>
      <c r="F112" s="70">
        <v>41109</v>
      </c>
      <c r="G112" s="13" t="s">
        <v>231</v>
      </c>
      <c r="H112" s="34" t="s">
        <v>347</v>
      </c>
      <c r="I112" s="13" t="s">
        <v>283</v>
      </c>
      <c r="J112" s="13" t="s">
        <v>234</v>
      </c>
      <c r="K112" s="69" t="s">
        <v>6905</v>
      </c>
      <c r="L112" s="116" t="s">
        <v>7111</v>
      </c>
      <c r="M112" s="13" t="s">
        <v>243</v>
      </c>
      <c r="N112" s="34" t="s">
        <v>507</v>
      </c>
      <c r="O112" s="34" t="s">
        <v>227</v>
      </c>
      <c r="P112" s="73">
        <v>267799950</v>
      </c>
      <c r="Q112" s="73">
        <v>267799950</v>
      </c>
      <c r="R112" s="66">
        <v>0</v>
      </c>
      <c r="S112" s="13" t="s">
        <v>228</v>
      </c>
      <c r="T112" s="65">
        <v>43342</v>
      </c>
      <c r="U112" s="13" t="s">
        <v>229</v>
      </c>
      <c r="V112" s="113">
        <v>0</v>
      </c>
      <c r="W112" s="34" t="s">
        <v>24</v>
      </c>
      <c r="X112" s="13"/>
      <c r="Y112" s="13" t="s">
        <v>24</v>
      </c>
    </row>
    <row r="113" spans="1:25" ht="30.75" thickBot="1" x14ac:dyDescent="0.3">
      <c r="A113" s="24">
        <v>103</v>
      </c>
      <c r="B113" s="23" t="s">
        <v>6296</v>
      </c>
      <c r="C113" s="13" t="s">
        <v>54</v>
      </c>
      <c r="D113" s="13" t="s">
        <v>24</v>
      </c>
      <c r="E113" s="71" t="s">
        <v>7110</v>
      </c>
      <c r="F113" s="77">
        <v>41442</v>
      </c>
      <c r="G113" s="13" t="s">
        <v>231</v>
      </c>
      <c r="H113" s="34" t="s">
        <v>365</v>
      </c>
      <c r="I113" s="13" t="s">
        <v>283</v>
      </c>
      <c r="J113" s="13" t="s">
        <v>234</v>
      </c>
      <c r="K113" s="69" t="s">
        <v>6905</v>
      </c>
      <c r="L113" s="116" t="s">
        <v>7109</v>
      </c>
      <c r="M113" s="13" t="s">
        <v>235</v>
      </c>
      <c r="N113" s="34" t="s">
        <v>484</v>
      </c>
      <c r="O113" s="34" t="s">
        <v>251</v>
      </c>
      <c r="P113" s="73">
        <v>584610000</v>
      </c>
      <c r="Q113" s="73">
        <v>584610000</v>
      </c>
      <c r="R113" s="66">
        <v>0</v>
      </c>
      <c r="S113" s="13" t="s">
        <v>237</v>
      </c>
      <c r="T113" s="72"/>
      <c r="U113" s="13"/>
      <c r="V113" s="113"/>
      <c r="W113" s="34" t="s">
        <v>24</v>
      </c>
      <c r="X113" s="13"/>
      <c r="Y113" s="13" t="s">
        <v>24</v>
      </c>
    </row>
    <row r="114" spans="1:25" ht="45.75" thickBot="1" x14ac:dyDescent="0.3">
      <c r="A114" s="24">
        <v>104</v>
      </c>
      <c r="B114" s="23" t="s">
        <v>6294</v>
      </c>
      <c r="C114" s="13" t="s">
        <v>54</v>
      </c>
      <c r="D114" s="13" t="s">
        <v>24</v>
      </c>
      <c r="E114" s="71" t="s">
        <v>7108</v>
      </c>
      <c r="F114" s="77">
        <v>41386</v>
      </c>
      <c r="G114" s="13" t="s">
        <v>231</v>
      </c>
      <c r="H114" s="34" t="s">
        <v>365</v>
      </c>
      <c r="I114" s="13" t="s">
        <v>283</v>
      </c>
      <c r="J114" s="13" t="s">
        <v>234</v>
      </c>
      <c r="K114" s="69" t="s">
        <v>6905</v>
      </c>
      <c r="L114" s="116" t="s">
        <v>7107</v>
      </c>
      <c r="M114" s="13" t="s">
        <v>235</v>
      </c>
      <c r="N114" s="34" t="s">
        <v>484</v>
      </c>
      <c r="O114" s="34" t="s">
        <v>245</v>
      </c>
      <c r="P114" s="73">
        <v>742397558</v>
      </c>
      <c r="Q114" s="73">
        <v>742397558</v>
      </c>
      <c r="R114" s="66">
        <v>0</v>
      </c>
      <c r="S114" s="13" t="s">
        <v>237</v>
      </c>
      <c r="T114" s="72"/>
      <c r="U114" s="13"/>
      <c r="V114" s="113"/>
      <c r="W114" s="34" t="s">
        <v>24</v>
      </c>
      <c r="X114" s="13"/>
      <c r="Y114" s="13" t="s">
        <v>24</v>
      </c>
    </row>
    <row r="115" spans="1:25" ht="30.75" thickBot="1" x14ac:dyDescent="0.3">
      <c r="A115" s="24">
        <v>105</v>
      </c>
      <c r="B115" s="23" t="s">
        <v>6293</v>
      </c>
      <c r="C115" s="13" t="s">
        <v>54</v>
      </c>
      <c r="D115" s="13" t="s">
        <v>24</v>
      </c>
      <c r="E115" s="71" t="s">
        <v>7106</v>
      </c>
      <c r="F115" s="70">
        <v>41715</v>
      </c>
      <c r="G115" s="13" t="s">
        <v>231</v>
      </c>
      <c r="H115" s="34" t="s">
        <v>365</v>
      </c>
      <c r="I115" s="13" t="s">
        <v>283</v>
      </c>
      <c r="J115" s="13" t="s">
        <v>234</v>
      </c>
      <c r="K115" s="69" t="s">
        <v>6905</v>
      </c>
      <c r="L115" s="116" t="s">
        <v>7105</v>
      </c>
      <c r="M115" s="13" t="s">
        <v>235</v>
      </c>
      <c r="N115" s="34" t="s">
        <v>484</v>
      </c>
      <c r="O115" s="34" t="s">
        <v>256</v>
      </c>
      <c r="P115" s="73">
        <v>1186450334</v>
      </c>
      <c r="Q115" s="73">
        <v>1186450334</v>
      </c>
      <c r="R115" s="66">
        <v>0</v>
      </c>
      <c r="S115" s="13" t="s">
        <v>228</v>
      </c>
      <c r="T115" s="65">
        <v>43801</v>
      </c>
      <c r="U115" s="13" t="s">
        <v>229</v>
      </c>
      <c r="V115" s="113">
        <v>0</v>
      </c>
      <c r="W115" s="34" t="s">
        <v>230</v>
      </c>
      <c r="X115" s="13"/>
      <c r="Y115" s="13" t="s">
        <v>24</v>
      </c>
    </row>
    <row r="116" spans="1:25" ht="30.75" thickBot="1" x14ac:dyDescent="0.3">
      <c r="A116" s="24">
        <v>106</v>
      </c>
      <c r="B116" s="23" t="s">
        <v>6291</v>
      </c>
      <c r="C116" s="13" t="s">
        <v>54</v>
      </c>
      <c r="D116" s="13" t="s">
        <v>24</v>
      </c>
      <c r="E116" s="71" t="s">
        <v>7104</v>
      </c>
      <c r="F116" s="77">
        <v>41620</v>
      </c>
      <c r="G116" s="13" t="s">
        <v>231</v>
      </c>
      <c r="H116" s="34" t="s">
        <v>365</v>
      </c>
      <c r="I116" s="13" t="s">
        <v>283</v>
      </c>
      <c r="J116" s="13" t="s">
        <v>234</v>
      </c>
      <c r="K116" s="69" t="s">
        <v>6905</v>
      </c>
      <c r="L116" s="116" t="s">
        <v>7103</v>
      </c>
      <c r="M116" s="13" t="s">
        <v>235</v>
      </c>
      <c r="N116" s="34" t="s">
        <v>484</v>
      </c>
      <c r="O116" s="34" t="s">
        <v>256</v>
      </c>
      <c r="P116" s="73">
        <v>500000000</v>
      </c>
      <c r="Q116" s="73">
        <v>500000000</v>
      </c>
      <c r="R116" s="66">
        <v>0</v>
      </c>
      <c r="S116" s="13" t="s">
        <v>228</v>
      </c>
      <c r="T116" s="65">
        <v>43140</v>
      </c>
      <c r="U116" s="13" t="s">
        <v>229</v>
      </c>
      <c r="V116" s="113">
        <v>0</v>
      </c>
      <c r="W116" s="34" t="s">
        <v>261</v>
      </c>
      <c r="X116" s="13"/>
      <c r="Y116" s="13" t="s">
        <v>24</v>
      </c>
    </row>
    <row r="117" spans="1:25" ht="30.75" thickBot="1" x14ac:dyDescent="0.3">
      <c r="A117" s="24">
        <v>107</v>
      </c>
      <c r="B117" s="23" t="s">
        <v>6290</v>
      </c>
      <c r="C117" s="13" t="s">
        <v>54</v>
      </c>
      <c r="D117" s="13" t="s">
        <v>24</v>
      </c>
      <c r="E117" s="71" t="s">
        <v>7102</v>
      </c>
      <c r="F117" s="70">
        <v>41484</v>
      </c>
      <c r="G117" s="13" t="s">
        <v>231</v>
      </c>
      <c r="H117" s="34" t="s">
        <v>365</v>
      </c>
      <c r="I117" s="13" t="s">
        <v>283</v>
      </c>
      <c r="J117" s="13" t="s">
        <v>234</v>
      </c>
      <c r="K117" s="69" t="s">
        <v>6905</v>
      </c>
      <c r="L117" s="116" t="s">
        <v>7101</v>
      </c>
      <c r="M117" s="13" t="s">
        <v>235</v>
      </c>
      <c r="N117" s="34" t="s">
        <v>484</v>
      </c>
      <c r="O117" s="34" t="s">
        <v>251</v>
      </c>
      <c r="P117" s="73">
        <v>4422324716</v>
      </c>
      <c r="Q117" s="73">
        <v>4422324716</v>
      </c>
      <c r="R117" s="66">
        <v>0</v>
      </c>
      <c r="S117" s="13" t="s">
        <v>237</v>
      </c>
      <c r="T117" s="72"/>
      <c r="U117" s="13"/>
      <c r="V117" s="113"/>
      <c r="W117" s="34" t="s">
        <v>24</v>
      </c>
      <c r="X117" s="13"/>
      <c r="Y117" s="13" t="s">
        <v>24</v>
      </c>
    </row>
    <row r="118" spans="1:25" ht="30.75" thickBot="1" x14ac:dyDescent="0.3">
      <c r="A118" s="24">
        <v>108</v>
      </c>
      <c r="B118" s="23" t="s">
        <v>6289</v>
      </c>
      <c r="C118" s="13" t="s">
        <v>54</v>
      </c>
      <c r="D118" s="13" t="s">
        <v>24</v>
      </c>
      <c r="E118" s="71" t="s">
        <v>7100</v>
      </c>
      <c r="F118" s="70">
        <v>42023</v>
      </c>
      <c r="G118" s="13" t="s">
        <v>231</v>
      </c>
      <c r="H118" s="34" t="s">
        <v>365</v>
      </c>
      <c r="I118" s="13" t="s">
        <v>283</v>
      </c>
      <c r="J118" s="13" t="s">
        <v>234</v>
      </c>
      <c r="K118" s="69" t="s">
        <v>6905</v>
      </c>
      <c r="L118" s="116" t="s">
        <v>7099</v>
      </c>
      <c r="M118" s="34" t="s">
        <v>327</v>
      </c>
      <c r="N118" s="34" t="s">
        <v>1470</v>
      </c>
      <c r="O118" s="34" t="s">
        <v>227</v>
      </c>
      <c r="P118" s="73">
        <v>0</v>
      </c>
      <c r="Q118" s="73">
        <v>0</v>
      </c>
      <c r="R118" s="66">
        <v>0</v>
      </c>
      <c r="S118" s="13" t="s">
        <v>237</v>
      </c>
      <c r="T118" s="72"/>
      <c r="U118" s="13"/>
      <c r="V118" s="113"/>
      <c r="W118" s="34" t="s">
        <v>24</v>
      </c>
      <c r="X118" s="13"/>
      <c r="Y118" s="13" t="s">
        <v>24</v>
      </c>
    </row>
    <row r="119" spans="1:25" ht="30.75" thickBot="1" x14ac:dyDescent="0.3">
      <c r="A119" s="24">
        <v>109</v>
      </c>
      <c r="B119" s="23" t="s">
        <v>6288</v>
      </c>
      <c r="C119" s="13" t="s">
        <v>54</v>
      </c>
      <c r="D119" s="13" t="s">
        <v>24</v>
      </c>
      <c r="E119" s="71" t="s">
        <v>7098</v>
      </c>
      <c r="F119" s="70">
        <v>40779</v>
      </c>
      <c r="G119" s="13" t="s">
        <v>231</v>
      </c>
      <c r="H119" s="78" t="s">
        <v>363</v>
      </c>
      <c r="I119" s="13" t="s">
        <v>283</v>
      </c>
      <c r="J119" s="13" t="s">
        <v>234</v>
      </c>
      <c r="K119" s="69" t="s">
        <v>6905</v>
      </c>
      <c r="L119" s="116" t="s">
        <v>7097</v>
      </c>
      <c r="M119" s="13" t="s">
        <v>250</v>
      </c>
      <c r="N119" s="34" t="s">
        <v>587</v>
      </c>
      <c r="O119" s="34" t="s">
        <v>227</v>
      </c>
      <c r="P119" s="73">
        <v>5982574000</v>
      </c>
      <c r="Q119" s="73">
        <v>5982574000</v>
      </c>
      <c r="R119" s="66">
        <v>0</v>
      </c>
      <c r="S119" s="13" t="s">
        <v>237</v>
      </c>
      <c r="T119" s="72"/>
      <c r="U119" s="13"/>
      <c r="V119" s="113"/>
      <c r="W119" s="34" t="s">
        <v>24</v>
      </c>
      <c r="X119" s="13"/>
      <c r="Y119" s="13" t="s">
        <v>24</v>
      </c>
    </row>
    <row r="120" spans="1:25" ht="30.75" thickBot="1" x14ac:dyDescent="0.3">
      <c r="A120" s="24">
        <v>110</v>
      </c>
      <c r="B120" s="23" t="s">
        <v>6286</v>
      </c>
      <c r="C120" s="13" t="s">
        <v>54</v>
      </c>
      <c r="D120" s="13" t="s">
        <v>24</v>
      </c>
      <c r="E120" s="71" t="s">
        <v>7096</v>
      </c>
      <c r="F120" s="70">
        <v>36497</v>
      </c>
      <c r="G120" s="13" t="s">
        <v>231</v>
      </c>
      <c r="H120" s="78" t="s">
        <v>355</v>
      </c>
      <c r="I120" s="13" t="s">
        <v>283</v>
      </c>
      <c r="J120" s="13" t="s">
        <v>234</v>
      </c>
      <c r="K120" s="69" t="s">
        <v>6905</v>
      </c>
      <c r="L120" s="114" t="s">
        <v>7095</v>
      </c>
      <c r="M120" s="13" t="s">
        <v>250</v>
      </c>
      <c r="N120" s="34" t="s">
        <v>556</v>
      </c>
      <c r="O120" s="34" t="s">
        <v>256</v>
      </c>
      <c r="P120" s="66">
        <v>0</v>
      </c>
      <c r="Q120" s="66">
        <v>0</v>
      </c>
      <c r="R120" s="66">
        <v>0</v>
      </c>
      <c r="S120" s="13" t="s">
        <v>228</v>
      </c>
      <c r="T120" s="65">
        <v>36614</v>
      </c>
      <c r="U120" s="13" t="s">
        <v>229</v>
      </c>
      <c r="V120" s="113">
        <v>0</v>
      </c>
      <c r="W120" s="34" t="s">
        <v>24</v>
      </c>
      <c r="X120" s="13"/>
      <c r="Y120" s="13" t="s">
        <v>24</v>
      </c>
    </row>
    <row r="121" spans="1:25" ht="30.75" thickBot="1" x14ac:dyDescent="0.3">
      <c r="A121" s="24">
        <v>111</v>
      </c>
      <c r="B121" s="23" t="s">
        <v>6284</v>
      </c>
      <c r="C121" s="13" t="s">
        <v>54</v>
      </c>
      <c r="D121" s="13" t="s">
        <v>24</v>
      </c>
      <c r="E121" s="71" t="s">
        <v>7094</v>
      </c>
      <c r="F121" s="77">
        <v>41523</v>
      </c>
      <c r="G121" s="13" t="s">
        <v>231</v>
      </c>
      <c r="H121" s="34" t="s">
        <v>365</v>
      </c>
      <c r="I121" s="13" t="s">
        <v>283</v>
      </c>
      <c r="J121" s="13" t="s">
        <v>234</v>
      </c>
      <c r="K121" s="69" t="s">
        <v>6905</v>
      </c>
      <c r="L121" s="116" t="s">
        <v>7093</v>
      </c>
      <c r="M121" s="13" t="s">
        <v>235</v>
      </c>
      <c r="N121" s="34" t="s">
        <v>484</v>
      </c>
      <c r="O121" s="34" t="s">
        <v>251</v>
      </c>
      <c r="P121" s="73">
        <v>593500000</v>
      </c>
      <c r="Q121" s="73">
        <v>593500000</v>
      </c>
      <c r="R121" s="66">
        <v>0</v>
      </c>
      <c r="S121" s="13" t="s">
        <v>237</v>
      </c>
      <c r="T121" s="72"/>
      <c r="U121" s="13"/>
      <c r="V121" s="113"/>
      <c r="W121" s="34" t="s">
        <v>24</v>
      </c>
      <c r="X121" s="13"/>
      <c r="Y121" s="13" t="s">
        <v>24</v>
      </c>
    </row>
    <row r="122" spans="1:25" ht="45.75" thickBot="1" x14ac:dyDescent="0.3">
      <c r="A122" s="24">
        <v>112</v>
      </c>
      <c r="B122" s="23" t="s">
        <v>6282</v>
      </c>
      <c r="C122" s="13" t="s">
        <v>54</v>
      </c>
      <c r="D122" s="13" t="s">
        <v>24</v>
      </c>
      <c r="E122" s="71" t="s">
        <v>7092</v>
      </c>
      <c r="F122" s="77">
        <v>40718</v>
      </c>
      <c r="G122" s="13" t="s">
        <v>231</v>
      </c>
      <c r="H122" s="34" t="s">
        <v>365</v>
      </c>
      <c r="I122" s="13" t="s">
        <v>283</v>
      </c>
      <c r="J122" s="13" t="s">
        <v>234</v>
      </c>
      <c r="K122" s="69" t="s">
        <v>6905</v>
      </c>
      <c r="L122" s="116" t="s">
        <v>7091</v>
      </c>
      <c r="M122" s="13" t="s">
        <v>235</v>
      </c>
      <c r="N122" s="34" t="s">
        <v>484</v>
      </c>
      <c r="O122" s="34" t="s">
        <v>245</v>
      </c>
      <c r="P122" s="73">
        <v>81900000</v>
      </c>
      <c r="Q122" s="73">
        <v>81900000</v>
      </c>
      <c r="R122" s="66">
        <v>0</v>
      </c>
      <c r="S122" s="13" t="s">
        <v>228</v>
      </c>
      <c r="T122" s="65">
        <v>43210</v>
      </c>
      <c r="U122" s="13" t="s">
        <v>229</v>
      </c>
      <c r="V122" s="113">
        <v>0</v>
      </c>
      <c r="W122" s="34" t="s">
        <v>230</v>
      </c>
      <c r="X122" s="13"/>
      <c r="Y122" s="13" t="s">
        <v>24</v>
      </c>
    </row>
    <row r="123" spans="1:25" ht="30.75" thickBot="1" x14ac:dyDescent="0.3">
      <c r="A123" s="24">
        <v>113</v>
      </c>
      <c r="B123" s="23" t="s">
        <v>6280</v>
      </c>
      <c r="C123" s="13" t="s">
        <v>54</v>
      </c>
      <c r="D123" s="13" t="s">
        <v>24</v>
      </c>
      <c r="E123" s="71" t="s">
        <v>7090</v>
      </c>
      <c r="F123" s="119">
        <v>41481</v>
      </c>
      <c r="G123" s="13" t="s">
        <v>231</v>
      </c>
      <c r="H123" s="34" t="s">
        <v>365</v>
      </c>
      <c r="I123" s="13" t="s">
        <v>283</v>
      </c>
      <c r="J123" s="13" t="s">
        <v>234</v>
      </c>
      <c r="K123" s="69" t="s">
        <v>6905</v>
      </c>
      <c r="L123" s="116" t="s">
        <v>7089</v>
      </c>
      <c r="M123" s="13" t="s">
        <v>235</v>
      </c>
      <c r="N123" s="34" t="s">
        <v>484</v>
      </c>
      <c r="O123" s="34" t="s">
        <v>256</v>
      </c>
      <c r="P123" s="117">
        <v>58113652</v>
      </c>
      <c r="Q123" s="117">
        <v>58113652</v>
      </c>
      <c r="R123" s="66">
        <v>0</v>
      </c>
      <c r="S123" s="13" t="s">
        <v>237</v>
      </c>
      <c r="T123" s="72"/>
      <c r="U123" s="13"/>
      <c r="V123" s="113"/>
      <c r="W123" s="34" t="s">
        <v>24</v>
      </c>
      <c r="X123" s="13"/>
      <c r="Y123" s="13" t="s">
        <v>24</v>
      </c>
    </row>
    <row r="124" spans="1:25" ht="30.75" thickBot="1" x14ac:dyDescent="0.3">
      <c r="A124" s="24">
        <v>114</v>
      </c>
      <c r="B124" s="23" t="s">
        <v>6279</v>
      </c>
      <c r="C124" s="13" t="s">
        <v>54</v>
      </c>
      <c r="D124" s="13" t="s">
        <v>24</v>
      </c>
      <c r="E124" s="71" t="s">
        <v>7088</v>
      </c>
      <c r="F124" s="118">
        <v>41102</v>
      </c>
      <c r="G124" s="13" t="s">
        <v>231</v>
      </c>
      <c r="H124" s="78" t="s">
        <v>355</v>
      </c>
      <c r="I124" s="13" t="s">
        <v>283</v>
      </c>
      <c r="J124" s="13" t="s">
        <v>234</v>
      </c>
      <c r="K124" s="69" t="s">
        <v>6905</v>
      </c>
      <c r="L124" s="116" t="s">
        <v>7087</v>
      </c>
      <c r="M124" s="13" t="s">
        <v>311</v>
      </c>
      <c r="N124" s="34" t="s">
        <v>1222</v>
      </c>
      <c r="O124" s="34" t="s">
        <v>256</v>
      </c>
      <c r="P124" s="117">
        <v>0</v>
      </c>
      <c r="Q124" s="117">
        <v>0</v>
      </c>
      <c r="R124" s="66">
        <v>0</v>
      </c>
      <c r="S124" s="13" t="s">
        <v>228</v>
      </c>
      <c r="T124" s="65">
        <v>41780</v>
      </c>
      <c r="U124" s="13" t="s">
        <v>238</v>
      </c>
      <c r="V124" s="113">
        <v>0</v>
      </c>
      <c r="W124" s="34" t="s">
        <v>24</v>
      </c>
      <c r="X124" s="13"/>
      <c r="Y124" s="13" t="s">
        <v>24</v>
      </c>
    </row>
    <row r="125" spans="1:25" ht="30.75" thickBot="1" x14ac:dyDescent="0.3">
      <c r="A125" s="24">
        <v>115</v>
      </c>
      <c r="B125" s="23" t="s">
        <v>6276</v>
      </c>
      <c r="C125" s="13" t="s">
        <v>54</v>
      </c>
      <c r="D125" s="13" t="s">
        <v>24</v>
      </c>
      <c r="E125" s="71" t="s">
        <v>7086</v>
      </c>
      <c r="F125" s="118">
        <v>41666</v>
      </c>
      <c r="G125" s="13" t="s">
        <v>231</v>
      </c>
      <c r="H125" s="34" t="s">
        <v>365</v>
      </c>
      <c r="I125" s="13" t="s">
        <v>283</v>
      </c>
      <c r="J125" s="13" t="s">
        <v>234</v>
      </c>
      <c r="K125" s="69" t="s">
        <v>6905</v>
      </c>
      <c r="L125" s="116" t="s">
        <v>7085</v>
      </c>
      <c r="M125" s="13" t="s">
        <v>235</v>
      </c>
      <c r="N125" s="34" t="s">
        <v>484</v>
      </c>
      <c r="O125" s="34" t="s">
        <v>256</v>
      </c>
      <c r="P125" s="117">
        <v>234674191</v>
      </c>
      <c r="Q125" s="117">
        <v>234674191</v>
      </c>
      <c r="R125" s="66">
        <v>0</v>
      </c>
      <c r="S125" s="13" t="s">
        <v>228</v>
      </c>
      <c r="T125" s="65">
        <v>43175</v>
      </c>
      <c r="U125" s="13" t="s">
        <v>229</v>
      </c>
      <c r="V125" s="113">
        <v>0</v>
      </c>
      <c r="W125" s="34" t="s">
        <v>24</v>
      </c>
      <c r="X125" s="13"/>
      <c r="Y125" s="13" t="s">
        <v>24</v>
      </c>
    </row>
    <row r="126" spans="1:25" ht="45.75" thickBot="1" x14ac:dyDescent="0.3">
      <c r="A126" s="24">
        <v>116</v>
      </c>
      <c r="B126" s="23" t="s">
        <v>6274</v>
      </c>
      <c r="C126" s="13" t="s">
        <v>54</v>
      </c>
      <c r="D126" s="13" t="s">
        <v>24</v>
      </c>
      <c r="E126" s="71" t="s">
        <v>7084</v>
      </c>
      <c r="F126" s="80">
        <v>41381</v>
      </c>
      <c r="G126" s="13" t="s">
        <v>231</v>
      </c>
      <c r="H126" s="34" t="s">
        <v>365</v>
      </c>
      <c r="I126" s="13" t="s">
        <v>283</v>
      </c>
      <c r="J126" s="13" t="s">
        <v>234</v>
      </c>
      <c r="K126" s="69" t="s">
        <v>6905</v>
      </c>
      <c r="L126" s="114" t="s">
        <v>7083</v>
      </c>
      <c r="M126" s="13" t="s">
        <v>235</v>
      </c>
      <c r="N126" s="34" t="s">
        <v>484</v>
      </c>
      <c r="O126" s="34" t="s">
        <v>227</v>
      </c>
      <c r="P126" s="66">
        <v>1738473368</v>
      </c>
      <c r="Q126" s="66">
        <v>1738473368</v>
      </c>
      <c r="R126" s="66">
        <v>0</v>
      </c>
      <c r="S126" s="13" t="s">
        <v>237</v>
      </c>
      <c r="T126" s="72"/>
      <c r="U126" s="13"/>
      <c r="V126" s="113"/>
      <c r="W126" s="34" t="s">
        <v>24</v>
      </c>
      <c r="X126" s="13"/>
      <c r="Y126" s="13" t="s">
        <v>24</v>
      </c>
    </row>
    <row r="127" spans="1:25" ht="30.75" thickBot="1" x14ac:dyDescent="0.3">
      <c r="A127" s="24">
        <v>117</v>
      </c>
      <c r="B127" s="23" t="s">
        <v>6272</v>
      </c>
      <c r="C127" s="13" t="s">
        <v>54</v>
      </c>
      <c r="D127" s="13" t="s">
        <v>24</v>
      </c>
      <c r="E127" s="71" t="s">
        <v>7082</v>
      </c>
      <c r="F127" s="119">
        <v>42214</v>
      </c>
      <c r="G127" s="13" t="s">
        <v>231</v>
      </c>
      <c r="H127" s="34" t="s">
        <v>365</v>
      </c>
      <c r="I127" s="13" t="s">
        <v>283</v>
      </c>
      <c r="J127" s="13" t="s">
        <v>234</v>
      </c>
      <c r="K127" s="69" t="s">
        <v>6905</v>
      </c>
      <c r="L127" s="116" t="s">
        <v>7081</v>
      </c>
      <c r="M127" s="13" t="s">
        <v>235</v>
      </c>
      <c r="N127" s="34" t="s">
        <v>484</v>
      </c>
      <c r="O127" s="34" t="s">
        <v>227</v>
      </c>
      <c r="P127" s="117">
        <v>397414000</v>
      </c>
      <c r="Q127" s="117">
        <v>397414000</v>
      </c>
      <c r="R127" s="66">
        <v>0</v>
      </c>
      <c r="S127" s="13" t="s">
        <v>237</v>
      </c>
      <c r="T127" s="72"/>
      <c r="U127" s="13"/>
      <c r="V127" s="113"/>
      <c r="W127" s="34" t="s">
        <v>24</v>
      </c>
      <c r="X127" s="13"/>
      <c r="Y127" s="13" t="s">
        <v>24</v>
      </c>
    </row>
    <row r="128" spans="1:25" ht="30.75" thickBot="1" x14ac:dyDescent="0.3">
      <c r="A128" s="24">
        <v>118</v>
      </c>
      <c r="B128" s="23" t="s">
        <v>6270</v>
      </c>
      <c r="C128" s="13" t="s">
        <v>54</v>
      </c>
      <c r="D128" s="13" t="s">
        <v>24</v>
      </c>
      <c r="E128" s="71" t="s">
        <v>7080</v>
      </c>
      <c r="F128" s="118">
        <v>41226</v>
      </c>
      <c r="G128" s="13" t="s">
        <v>231</v>
      </c>
      <c r="H128" s="34" t="s">
        <v>365</v>
      </c>
      <c r="I128" s="13" t="s">
        <v>283</v>
      </c>
      <c r="J128" s="13" t="s">
        <v>234</v>
      </c>
      <c r="K128" s="69" t="s">
        <v>6905</v>
      </c>
      <c r="L128" s="116" t="s">
        <v>7079</v>
      </c>
      <c r="M128" s="13" t="s">
        <v>243</v>
      </c>
      <c r="N128" s="34" t="s">
        <v>507</v>
      </c>
      <c r="O128" s="34" t="s">
        <v>227</v>
      </c>
      <c r="P128" s="117">
        <v>841238650</v>
      </c>
      <c r="Q128" s="117">
        <v>841238650</v>
      </c>
      <c r="R128" s="117">
        <v>711510470</v>
      </c>
      <c r="S128" s="13" t="s">
        <v>237</v>
      </c>
      <c r="T128" s="72"/>
      <c r="U128" s="13"/>
      <c r="V128" s="113"/>
      <c r="W128" s="34" t="s">
        <v>24</v>
      </c>
      <c r="X128" s="13"/>
      <c r="Y128" s="13" t="s">
        <v>24</v>
      </c>
    </row>
    <row r="129" spans="1:25" ht="30.75" thickBot="1" x14ac:dyDescent="0.3">
      <c r="A129" s="24">
        <v>119</v>
      </c>
      <c r="B129" s="23" t="s">
        <v>6269</v>
      </c>
      <c r="C129" s="13" t="s">
        <v>54</v>
      </c>
      <c r="D129" s="13" t="s">
        <v>24</v>
      </c>
      <c r="E129" s="79" t="s">
        <v>7078</v>
      </c>
      <c r="F129" s="121">
        <v>42653</v>
      </c>
      <c r="G129" s="13" t="s">
        <v>231</v>
      </c>
      <c r="H129" s="34" t="s">
        <v>347</v>
      </c>
      <c r="I129" s="13" t="s">
        <v>254</v>
      </c>
      <c r="J129" s="13" t="s">
        <v>234</v>
      </c>
      <c r="K129" s="69" t="s">
        <v>6905</v>
      </c>
      <c r="L129" s="68" t="s">
        <v>7075</v>
      </c>
      <c r="M129" s="13" t="s">
        <v>317</v>
      </c>
      <c r="N129" s="34" t="s">
        <v>1337</v>
      </c>
      <c r="O129" s="34" t="s">
        <v>227</v>
      </c>
      <c r="P129" s="120">
        <v>471655081</v>
      </c>
      <c r="Q129" s="120">
        <v>471655081</v>
      </c>
      <c r="R129" s="66">
        <v>0</v>
      </c>
      <c r="S129" s="13" t="s">
        <v>237</v>
      </c>
      <c r="T129" s="72"/>
      <c r="U129" s="13"/>
      <c r="V129" s="113"/>
      <c r="W129" s="34" t="s">
        <v>24</v>
      </c>
      <c r="X129" s="13"/>
      <c r="Y129" s="13" t="s">
        <v>24</v>
      </c>
    </row>
    <row r="130" spans="1:25" ht="30.75" thickBot="1" x14ac:dyDescent="0.3">
      <c r="A130" s="24">
        <v>120</v>
      </c>
      <c r="B130" s="23" t="s">
        <v>6268</v>
      </c>
      <c r="C130" s="13" t="s">
        <v>54</v>
      </c>
      <c r="D130" s="13" t="s">
        <v>24</v>
      </c>
      <c r="E130" s="79" t="s">
        <v>7077</v>
      </c>
      <c r="F130" s="121">
        <v>42661</v>
      </c>
      <c r="G130" s="13" t="s">
        <v>247</v>
      </c>
      <c r="H130" s="34" t="s">
        <v>351</v>
      </c>
      <c r="I130" s="13" t="s">
        <v>254</v>
      </c>
      <c r="J130" s="13" t="s">
        <v>234</v>
      </c>
      <c r="K130" s="69" t="s">
        <v>6905</v>
      </c>
      <c r="L130" s="68" t="s">
        <v>7075</v>
      </c>
      <c r="M130" s="13" t="s">
        <v>243</v>
      </c>
      <c r="N130" s="34" t="s">
        <v>507</v>
      </c>
      <c r="O130" s="34" t="s">
        <v>256</v>
      </c>
      <c r="P130" s="120">
        <v>0</v>
      </c>
      <c r="Q130" s="120">
        <v>0</v>
      </c>
      <c r="R130" s="66">
        <v>0</v>
      </c>
      <c r="S130" s="13" t="s">
        <v>228</v>
      </c>
      <c r="T130" s="65">
        <v>43006</v>
      </c>
      <c r="U130" s="13" t="s">
        <v>229</v>
      </c>
      <c r="V130" s="113">
        <v>0</v>
      </c>
      <c r="W130" s="34" t="s">
        <v>24</v>
      </c>
      <c r="X130" s="13"/>
      <c r="Y130" s="13" t="s">
        <v>24</v>
      </c>
    </row>
    <row r="131" spans="1:25" ht="30.75" thickBot="1" x14ac:dyDescent="0.3">
      <c r="A131" s="24">
        <v>121</v>
      </c>
      <c r="B131" s="23" t="s">
        <v>6267</v>
      </c>
      <c r="C131" s="13" t="s">
        <v>54</v>
      </c>
      <c r="D131" s="13" t="s">
        <v>24</v>
      </c>
      <c r="E131" s="79" t="s">
        <v>7076</v>
      </c>
      <c r="F131" s="121">
        <v>42577</v>
      </c>
      <c r="G131" s="13" t="s">
        <v>231</v>
      </c>
      <c r="H131" s="34" t="s">
        <v>328</v>
      </c>
      <c r="I131" s="13" t="s">
        <v>254</v>
      </c>
      <c r="J131" s="13" t="s">
        <v>234</v>
      </c>
      <c r="K131" s="69" t="s">
        <v>6905</v>
      </c>
      <c r="L131" s="68" t="s">
        <v>7075</v>
      </c>
      <c r="M131" s="13" t="s">
        <v>284</v>
      </c>
      <c r="N131" s="34" t="s">
        <v>973</v>
      </c>
      <c r="O131" s="34" t="s">
        <v>251</v>
      </c>
      <c r="P131" s="120">
        <v>47697722729</v>
      </c>
      <c r="Q131" s="120">
        <v>47697722729</v>
      </c>
      <c r="R131" s="66">
        <v>0</v>
      </c>
      <c r="S131" s="13" t="s">
        <v>237</v>
      </c>
      <c r="T131" s="72"/>
      <c r="U131" s="13"/>
      <c r="V131" s="113"/>
      <c r="W131" s="34" t="s">
        <v>24</v>
      </c>
      <c r="X131" s="13"/>
      <c r="Y131" s="13" t="s">
        <v>24</v>
      </c>
    </row>
    <row r="132" spans="1:25" ht="30.75" thickBot="1" x14ac:dyDescent="0.3">
      <c r="A132" s="24">
        <v>122</v>
      </c>
      <c r="B132" s="23" t="s">
        <v>6266</v>
      </c>
      <c r="C132" s="13" t="s">
        <v>54</v>
      </c>
      <c r="D132" s="13" t="s">
        <v>24</v>
      </c>
      <c r="E132" s="71" t="s">
        <v>7074</v>
      </c>
      <c r="F132" s="118">
        <v>41408</v>
      </c>
      <c r="G132" s="13" t="s">
        <v>231</v>
      </c>
      <c r="H132" s="34" t="s">
        <v>365</v>
      </c>
      <c r="I132" s="13" t="s">
        <v>283</v>
      </c>
      <c r="J132" s="13" t="s">
        <v>234</v>
      </c>
      <c r="K132" s="69" t="s">
        <v>6905</v>
      </c>
      <c r="L132" s="116" t="s">
        <v>7073</v>
      </c>
      <c r="M132" s="13" t="s">
        <v>235</v>
      </c>
      <c r="N132" s="34" t="s">
        <v>484</v>
      </c>
      <c r="O132" s="34" t="s">
        <v>227</v>
      </c>
      <c r="P132" s="117">
        <v>300000000</v>
      </c>
      <c r="Q132" s="117">
        <v>300000000</v>
      </c>
      <c r="R132" s="66">
        <v>0</v>
      </c>
      <c r="S132" s="13" t="s">
        <v>237</v>
      </c>
      <c r="T132" s="72"/>
      <c r="U132" s="13"/>
      <c r="V132" s="113"/>
      <c r="W132" s="34" t="s">
        <v>24</v>
      </c>
      <c r="X132" s="13"/>
      <c r="Y132" s="13" t="s">
        <v>24</v>
      </c>
    </row>
    <row r="133" spans="1:25" ht="90.75" thickBot="1" x14ac:dyDescent="0.3">
      <c r="A133" s="24">
        <v>123</v>
      </c>
      <c r="B133" s="23" t="s">
        <v>6265</v>
      </c>
      <c r="C133" s="13" t="s">
        <v>54</v>
      </c>
      <c r="D133" s="13" t="s">
        <v>24</v>
      </c>
      <c r="E133" s="71" t="s">
        <v>7072</v>
      </c>
      <c r="F133" s="118">
        <v>42321</v>
      </c>
      <c r="G133" s="13" t="s">
        <v>231</v>
      </c>
      <c r="H133" s="78" t="s">
        <v>363</v>
      </c>
      <c r="I133" s="13" t="s">
        <v>283</v>
      </c>
      <c r="J133" s="13" t="s">
        <v>234</v>
      </c>
      <c r="K133" s="69" t="s">
        <v>6905</v>
      </c>
      <c r="L133" s="116" t="s">
        <v>7071</v>
      </c>
      <c r="M133" s="13" t="s">
        <v>243</v>
      </c>
      <c r="N133" s="34" t="s">
        <v>507</v>
      </c>
      <c r="O133" s="34" t="s">
        <v>227</v>
      </c>
      <c r="P133" s="117">
        <v>3115000000</v>
      </c>
      <c r="Q133" s="117">
        <v>3115000000</v>
      </c>
      <c r="R133" s="66">
        <v>0</v>
      </c>
      <c r="S133" s="13" t="s">
        <v>237</v>
      </c>
      <c r="T133" s="72"/>
      <c r="U133" s="13"/>
      <c r="V133" s="113"/>
      <c r="W133" s="34" t="s">
        <v>24</v>
      </c>
      <c r="X133" s="13"/>
      <c r="Y133" s="13" t="s">
        <v>24</v>
      </c>
    </row>
    <row r="134" spans="1:25" ht="30.75" thickBot="1" x14ac:dyDescent="0.3">
      <c r="A134" s="24">
        <v>124</v>
      </c>
      <c r="B134" s="23" t="s">
        <v>6264</v>
      </c>
      <c r="C134" s="13" t="s">
        <v>54</v>
      </c>
      <c r="D134" s="13" t="s">
        <v>24</v>
      </c>
      <c r="E134" s="71" t="s">
        <v>7070</v>
      </c>
      <c r="F134" s="119">
        <v>41565</v>
      </c>
      <c r="G134" s="13" t="s">
        <v>231</v>
      </c>
      <c r="H134" s="34" t="s">
        <v>365</v>
      </c>
      <c r="I134" s="13" t="s">
        <v>283</v>
      </c>
      <c r="J134" s="13" t="s">
        <v>234</v>
      </c>
      <c r="K134" s="69" t="s">
        <v>6905</v>
      </c>
      <c r="L134" s="116" t="s">
        <v>7069</v>
      </c>
      <c r="M134" s="13" t="s">
        <v>235</v>
      </c>
      <c r="N134" s="34" t="s">
        <v>484</v>
      </c>
      <c r="O134" s="34" t="s">
        <v>251</v>
      </c>
      <c r="P134" s="117">
        <v>410689450</v>
      </c>
      <c r="Q134" s="117">
        <v>233839450</v>
      </c>
      <c r="R134" s="66">
        <v>0</v>
      </c>
      <c r="S134" s="13" t="s">
        <v>237</v>
      </c>
      <c r="T134" s="72"/>
      <c r="U134" s="13"/>
      <c r="V134" s="113"/>
      <c r="W134" s="34" t="s">
        <v>24</v>
      </c>
      <c r="X134" s="13"/>
      <c r="Y134" s="13" t="s">
        <v>24</v>
      </c>
    </row>
    <row r="135" spans="1:25" ht="30.75" thickBot="1" x14ac:dyDescent="0.3">
      <c r="A135" s="24">
        <v>125</v>
      </c>
      <c r="B135" s="23" t="s">
        <v>6263</v>
      </c>
      <c r="C135" s="13" t="s">
        <v>54</v>
      </c>
      <c r="D135" s="13" t="s">
        <v>24</v>
      </c>
      <c r="E135" s="71" t="s">
        <v>7068</v>
      </c>
      <c r="F135" s="118">
        <v>40696</v>
      </c>
      <c r="G135" s="13" t="s">
        <v>231</v>
      </c>
      <c r="H135" s="78" t="s">
        <v>355</v>
      </c>
      <c r="I135" s="13" t="s">
        <v>283</v>
      </c>
      <c r="J135" s="13" t="s">
        <v>234</v>
      </c>
      <c r="K135" s="69" t="s">
        <v>6905</v>
      </c>
      <c r="L135" s="116" t="s">
        <v>7067</v>
      </c>
      <c r="M135" s="13" t="s">
        <v>243</v>
      </c>
      <c r="N135" s="34" t="s">
        <v>507</v>
      </c>
      <c r="O135" s="34" t="s">
        <v>227</v>
      </c>
      <c r="P135" s="117">
        <v>0</v>
      </c>
      <c r="Q135" s="117">
        <v>0</v>
      </c>
      <c r="R135" s="66">
        <v>0</v>
      </c>
      <c r="S135" s="13" t="s">
        <v>228</v>
      </c>
      <c r="T135" s="65">
        <v>43272</v>
      </c>
      <c r="U135" s="13" t="s">
        <v>229</v>
      </c>
      <c r="V135" s="113">
        <v>0</v>
      </c>
      <c r="W135" s="34" t="s">
        <v>24</v>
      </c>
      <c r="X135" s="13"/>
      <c r="Y135" s="13" t="s">
        <v>24</v>
      </c>
    </row>
    <row r="136" spans="1:25" ht="30.75" thickBot="1" x14ac:dyDescent="0.3">
      <c r="A136" s="24">
        <v>126</v>
      </c>
      <c r="B136" s="23" t="s">
        <v>6262</v>
      </c>
      <c r="C136" s="13" t="s">
        <v>54</v>
      </c>
      <c r="D136" s="13" t="s">
        <v>24</v>
      </c>
      <c r="E136" s="71" t="s">
        <v>7066</v>
      </c>
      <c r="F136" s="119">
        <v>41432</v>
      </c>
      <c r="G136" s="13" t="s">
        <v>231</v>
      </c>
      <c r="H136" s="34" t="s">
        <v>365</v>
      </c>
      <c r="I136" s="13" t="s">
        <v>283</v>
      </c>
      <c r="J136" s="13" t="s">
        <v>234</v>
      </c>
      <c r="K136" s="69" t="s">
        <v>6905</v>
      </c>
      <c r="L136" s="116" t="s">
        <v>7065</v>
      </c>
      <c r="M136" s="13" t="s">
        <v>235</v>
      </c>
      <c r="N136" s="34" t="s">
        <v>484</v>
      </c>
      <c r="O136" s="34" t="s">
        <v>256</v>
      </c>
      <c r="P136" s="117">
        <v>312350000</v>
      </c>
      <c r="Q136" s="117">
        <v>142340000</v>
      </c>
      <c r="R136" s="66">
        <v>0</v>
      </c>
      <c r="S136" s="13" t="s">
        <v>228</v>
      </c>
      <c r="T136" s="65">
        <v>42934</v>
      </c>
      <c r="U136" s="13" t="s">
        <v>229</v>
      </c>
      <c r="V136" s="113">
        <v>0</v>
      </c>
      <c r="W136" s="34" t="s">
        <v>24</v>
      </c>
      <c r="X136" s="13"/>
      <c r="Y136" s="13" t="s">
        <v>24</v>
      </c>
    </row>
    <row r="137" spans="1:25" ht="30.75" thickBot="1" x14ac:dyDescent="0.3">
      <c r="A137" s="24">
        <v>127</v>
      </c>
      <c r="B137" s="23" t="s">
        <v>6261</v>
      </c>
      <c r="C137" s="13" t="s">
        <v>54</v>
      </c>
      <c r="D137" s="13" t="s">
        <v>24</v>
      </c>
      <c r="E137" s="71" t="s">
        <v>7064</v>
      </c>
      <c r="F137" s="119">
        <v>42045</v>
      </c>
      <c r="G137" s="13" t="s">
        <v>231</v>
      </c>
      <c r="H137" s="34" t="s">
        <v>365</v>
      </c>
      <c r="I137" s="13" t="s">
        <v>283</v>
      </c>
      <c r="J137" s="13" t="s">
        <v>234</v>
      </c>
      <c r="K137" s="69" t="s">
        <v>6905</v>
      </c>
      <c r="L137" s="116" t="s">
        <v>7063</v>
      </c>
      <c r="M137" s="13" t="s">
        <v>235</v>
      </c>
      <c r="N137" s="34" t="s">
        <v>484</v>
      </c>
      <c r="O137" s="34" t="s">
        <v>256</v>
      </c>
      <c r="P137" s="117">
        <v>120000000</v>
      </c>
      <c r="Q137" s="117">
        <v>120000000</v>
      </c>
      <c r="R137" s="66">
        <v>0</v>
      </c>
      <c r="S137" s="13" t="s">
        <v>237</v>
      </c>
      <c r="T137" s="72"/>
      <c r="U137" s="13"/>
      <c r="V137" s="113"/>
      <c r="W137" s="34" t="s">
        <v>24</v>
      </c>
      <c r="X137" s="13"/>
      <c r="Y137" s="13" t="s">
        <v>24</v>
      </c>
    </row>
    <row r="138" spans="1:25" ht="45.75" thickBot="1" x14ac:dyDescent="0.3">
      <c r="A138" s="24">
        <v>128</v>
      </c>
      <c r="B138" s="23" t="s">
        <v>6260</v>
      </c>
      <c r="C138" s="13" t="s">
        <v>54</v>
      </c>
      <c r="D138" s="13" t="s">
        <v>24</v>
      </c>
      <c r="E138" s="71" t="s">
        <v>7062</v>
      </c>
      <c r="F138" s="119">
        <v>41782</v>
      </c>
      <c r="G138" s="13" t="s">
        <v>231</v>
      </c>
      <c r="H138" s="34" t="s">
        <v>328</v>
      </c>
      <c r="I138" s="13" t="s">
        <v>283</v>
      </c>
      <c r="J138" s="13" t="s">
        <v>234</v>
      </c>
      <c r="K138" s="69" t="s">
        <v>6905</v>
      </c>
      <c r="L138" s="116" t="s">
        <v>7061</v>
      </c>
      <c r="M138" s="13" t="s">
        <v>235</v>
      </c>
      <c r="N138" s="34" t="s">
        <v>484</v>
      </c>
      <c r="O138" s="78" t="s">
        <v>245</v>
      </c>
      <c r="P138" s="117">
        <v>166312217</v>
      </c>
      <c r="Q138" s="117">
        <v>166312217</v>
      </c>
      <c r="R138" s="66">
        <v>0</v>
      </c>
      <c r="S138" s="13" t="s">
        <v>237</v>
      </c>
      <c r="T138" s="72"/>
      <c r="U138" s="13"/>
      <c r="V138" s="113"/>
      <c r="W138" s="34" t="s">
        <v>24</v>
      </c>
      <c r="X138" s="13"/>
      <c r="Y138" s="13" t="s">
        <v>24</v>
      </c>
    </row>
    <row r="139" spans="1:25" ht="30.75" thickBot="1" x14ac:dyDescent="0.3">
      <c r="A139" s="24">
        <v>129</v>
      </c>
      <c r="B139" s="23" t="s">
        <v>6259</v>
      </c>
      <c r="C139" s="13" t="s">
        <v>54</v>
      </c>
      <c r="D139" s="13" t="s">
        <v>24</v>
      </c>
      <c r="E139" s="71" t="s">
        <v>7060</v>
      </c>
      <c r="F139" s="118">
        <v>38058</v>
      </c>
      <c r="G139" s="13" t="s">
        <v>231</v>
      </c>
      <c r="H139" s="34" t="s">
        <v>365</v>
      </c>
      <c r="I139" s="13" t="s">
        <v>283</v>
      </c>
      <c r="J139" s="13" t="s">
        <v>234</v>
      </c>
      <c r="K139" s="69" t="s">
        <v>6905</v>
      </c>
      <c r="L139" s="116" t="s">
        <v>7059</v>
      </c>
      <c r="M139" s="13" t="s">
        <v>250</v>
      </c>
      <c r="N139" s="34" t="s">
        <v>556</v>
      </c>
      <c r="O139" s="34" t="s">
        <v>227</v>
      </c>
      <c r="P139" s="117">
        <v>153483627</v>
      </c>
      <c r="Q139" s="117">
        <v>153483627</v>
      </c>
      <c r="R139" s="66">
        <v>0</v>
      </c>
      <c r="S139" s="13" t="s">
        <v>237</v>
      </c>
      <c r="T139" s="72"/>
      <c r="U139" s="13"/>
      <c r="V139" s="113"/>
      <c r="W139" s="34" t="s">
        <v>24</v>
      </c>
      <c r="X139" s="13"/>
      <c r="Y139" s="13" t="s">
        <v>24</v>
      </c>
    </row>
    <row r="140" spans="1:25" ht="30.75" thickBot="1" x14ac:dyDescent="0.3">
      <c r="A140" s="24">
        <v>130</v>
      </c>
      <c r="B140" s="23" t="s">
        <v>6258</v>
      </c>
      <c r="C140" s="13" t="s">
        <v>54</v>
      </c>
      <c r="D140" s="13" t="s">
        <v>24</v>
      </c>
      <c r="E140" s="71" t="s">
        <v>7058</v>
      </c>
      <c r="F140" s="119">
        <v>41527</v>
      </c>
      <c r="G140" s="13" t="s">
        <v>231</v>
      </c>
      <c r="H140" s="34" t="s">
        <v>365</v>
      </c>
      <c r="I140" s="13" t="s">
        <v>283</v>
      </c>
      <c r="J140" s="13" t="s">
        <v>234</v>
      </c>
      <c r="K140" s="69" t="s">
        <v>6905</v>
      </c>
      <c r="L140" s="116" t="s">
        <v>7057</v>
      </c>
      <c r="M140" s="13" t="s">
        <v>235</v>
      </c>
      <c r="N140" s="34" t="s">
        <v>484</v>
      </c>
      <c r="O140" s="34" t="s">
        <v>236</v>
      </c>
      <c r="P140" s="117">
        <v>25753900000</v>
      </c>
      <c r="Q140" s="117">
        <v>25753900000</v>
      </c>
      <c r="R140" s="66">
        <v>0</v>
      </c>
      <c r="S140" s="13" t="s">
        <v>237</v>
      </c>
      <c r="T140" s="72"/>
      <c r="U140" s="13"/>
      <c r="V140" s="113"/>
      <c r="W140" s="34" t="s">
        <v>24</v>
      </c>
      <c r="X140" s="13"/>
      <c r="Y140" s="13" t="s">
        <v>24</v>
      </c>
    </row>
    <row r="141" spans="1:25" ht="30.75" thickBot="1" x14ac:dyDescent="0.3">
      <c r="A141" s="24">
        <v>131</v>
      </c>
      <c r="B141" s="23" t="s">
        <v>6257</v>
      </c>
      <c r="C141" s="13" t="s">
        <v>54</v>
      </c>
      <c r="D141" s="13" t="s">
        <v>24</v>
      </c>
      <c r="E141" s="71" t="s">
        <v>7056</v>
      </c>
      <c r="F141" s="118">
        <v>40823</v>
      </c>
      <c r="G141" s="13" t="s">
        <v>231</v>
      </c>
      <c r="H141" s="34" t="s">
        <v>365</v>
      </c>
      <c r="I141" s="13" t="s">
        <v>283</v>
      </c>
      <c r="J141" s="13" t="s">
        <v>234</v>
      </c>
      <c r="K141" s="69" t="s">
        <v>6905</v>
      </c>
      <c r="L141" s="116" t="s">
        <v>7055</v>
      </c>
      <c r="M141" s="13" t="s">
        <v>235</v>
      </c>
      <c r="N141" s="34" t="s">
        <v>484</v>
      </c>
      <c r="O141" s="34" t="s">
        <v>256</v>
      </c>
      <c r="P141" s="117">
        <v>38260000</v>
      </c>
      <c r="Q141" s="117">
        <v>38260000</v>
      </c>
      <c r="R141" s="66">
        <v>0</v>
      </c>
      <c r="S141" s="13" t="s">
        <v>228</v>
      </c>
      <c r="T141" s="65">
        <v>42153</v>
      </c>
      <c r="U141" s="13" t="s">
        <v>229</v>
      </c>
      <c r="V141" s="113">
        <v>0</v>
      </c>
      <c r="W141" s="34" t="s">
        <v>24</v>
      </c>
      <c r="X141" s="13"/>
      <c r="Y141" s="13" t="s">
        <v>24</v>
      </c>
    </row>
    <row r="142" spans="1:25" ht="30.75" thickBot="1" x14ac:dyDescent="0.3">
      <c r="A142" s="24">
        <v>132</v>
      </c>
      <c r="B142" s="23" t="s">
        <v>6256</v>
      </c>
      <c r="C142" s="13" t="s">
        <v>54</v>
      </c>
      <c r="D142" s="13" t="s">
        <v>24</v>
      </c>
      <c r="E142" s="71" t="s">
        <v>7054</v>
      </c>
      <c r="F142" s="118">
        <v>40973</v>
      </c>
      <c r="G142" s="13" t="s">
        <v>231</v>
      </c>
      <c r="H142" s="78" t="s">
        <v>355</v>
      </c>
      <c r="I142" s="13" t="s">
        <v>283</v>
      </c>
      <c r="J142" s="13" t="s">
        <v>234</v>
      </c>
      <c r="K142" s="69" t="s">
        <v>6905</v>
      </c>
      <c r="L142" s="116" t="s">
        <v>7053</v>
      </c>
      <c r="M142" s="13" t="s">
        <v>235</v>
      </c>
      <c r="N142" s="34" t="s">
        <v>484</v>
      </c>
      <c r="O142" s="34" t="s">
        <v>251</v>
      </c>
      <c r="P142" s="117">
        <v>0</v>
      </c>
      <c r="Q142" s="117">
        <v>0</v>
      </c>
      <c r="R142" s="66">
        <v>0</v>
      </c>
      <c r="S142" s="13" t="s">
        <v>237</v>
      </c>
      <c r="T142" s="72"/>
      <c r="U142" s="13"/>
      <c r="V142" s="113"/>
      <c r="W142" s="34" t="s">
        <v>24</v>
      </c>
      <c r="X142" s="13"/>
      <c r="Y142" s="13" t="s">
        <v>24</v>
      </c>
    </row>
    <row r="143" spans="1:25" ht="30.75" thickBot="1" x14ac:dyDescent="0.3">
      <c r="A143" s="24">
        <v>133</v>
      </c>
      <c r="B143" s="23" t="s">
        <v>6255</v>
      </c>
      <c r="C143" s="13" t="s">
        <v>54</v>
      </c>
      <c r="D143" s="13" t="s">
        <v>24</v>
      </c>
      <c r="E143" s="71" t="s">
        <v>7052</v>
      </c>
      <c r="F143" s="118">
        <v>40947</v>
      </c>
      <c r="G143" s="13" t="s">
        <v>231</v>
      </c>
      <c r="H143" s="34" t="s">
        <v>365</v>
      </c>
      <c r="I143" s="13" t="s">
        <v>283</v>
      </c>
      <c r="J143" s="13" t="s">
        <v>234</v>
      </c>
      <c r="K143" s="69" t="s">
        <v>6905</v>
      </c>
      <c r="L143" s="116" t="s">
        <v>7051</v>
      </c>
      <c r="M143" s="13" t="s">
        <v>292</v>
      </c>
      <c r="N143" s="34" t="s">
        <v>1027</v>
      </c>
      <c r="O143" s="34" t="s">
        <v>256</v>
      </c>
      <c r="P143" s="117">
        <v>1142242332</v>
      </c>
      <c r="Q143" s="117">
        <v>1142242332</v>
      </c>
      <c r="R143" s="66">
        <v>0</v>
      </c>
      <c r="S143" s="13" t="s">
        <v>237</v>
      </c>
      <c r="T143" s="72"/>
      <c r="U143" s="13"/>
      <c r="V143" s="113"/>
      <c r="W143" s="34" t="s">
        <v>24</v>
      </c>
      <c r="X143" s="13"/>
      <c r="Y143" s="13" t="s">
        <v>24</v>
      </c>
    </row>
    <row r="144" spans="1:25" ht="30.75" thickBot="1" x14ac:dyDescent="0.3">
      <c r="A144" s="24">
        <v>134</v>
      </c>
      <c r="B144" s="23" t="s">
        <v>6254</v>
      </c>
      <c r="C144" s="13" t="s">
        <v>54</v>
      </c>
      <c r="D144" s="13" t="s">
        <v>24</v>
      </c>
      <c r="E144" s="71" t="s">
        <v>7050</v>
      </c>
      <c r="F144" s="119">
        <v>41305</v>
      </c>
      <c r="G144" s="13" t="s">
        <v>231</v>
      </c>
      <c r="H144" s="34" t="s">
        <v>365</v>
      </c>
      <c r="I144" s="13" t="s">
        <v>283</v>
      </c>
      <c r="J144" s="13" t="s">
        <v>234</v>
      </c>
      <c r="K144" s="69" t="s">
        <v>6905</v>
      </c>
      <c r="L144" s="116" t="s">
        <v>7049</v>
      </c>
      <c r="M144" s="13" t="s">
        <v>235</v>
      </c>
      <c r="N144" s="34" t="s">
        <v>484</v>
      </c>
      <c r="O144" s="34" t="s">
        <v>256</v>
      </c>
      <c r="P144" s="117">
        <v>386700000</v>
      </c>
      <c r="Q144" s="117">
        <v>209850000</v>
      </c>
      <c r="R144" s="66">
        <v>0</v>
      </c>
      <c r="S144" s="13" t="s">
        <v>237</v>
      </c>
      <c r="T144" s="72"/>
      <c r="U144" s="13"/>
      <c r="V144" s="113"/>
      <c r="W144" s="34" t="s">
        <v>24</v>
      </c>
      <c r="X144" s="13"/>
      <c r="Y144" s="13" t="s">
        <v>24</v>
      </c>
    </row>
    <row r="145" spans="1:25" ht="30.75" thickBot="1" x14ac:dyDescent="0.3">
      <c r="A145" s="24">
        <v>135</v>
      </c>
      <c r="B145" s="23" t="s">
        <v>6253</v>
      </c>
      <c r="C145" s="13" t="s">
        <v>54</v>
      </c>
      <c r="D145" s="13" t="s">
        <v>24</v>
      </c>
      <c r="E145" s="71" t="s">
        <v>7048</v>
      </c>
      <c r="F145" s="119">
        <v>41403</v>
      </c>
      <c r="G145" s="13" t="s">
        <v>231</v>
      </c>
      <c r="H145" s="34" t="s">
        <v>365</v>
      </c>
      <c r="I145" s="13" t="s">
        <v>283</v>
      </c>
      <c r="J145" s="13" t="s">
        <v>234</v>
      </c>
      <c r="K145" s="69" t="s">
        <v>6905</v>
      </c>
      <c r="L145" s="116" t="s">
        <v>7047</v>
      </c>
      <c r="M145" s="13" t="s">
        <v>235</v>
      </c>
      <c r="N145" s="34" t="s">
        <v>484</v>
      </c>
      <c r="O145" s="34" t="s">
        <v>251</v>
      </c>
      <c r="P145" s="117">
        <v>346250000</v>
      </c>
      <c r="Q145" s="117">
        <v>348800000</v>
      </c>
      <c r="R145" s="66">
        <v>0</v>
      </c>
      <c r="S145" s="13" t="s">
        <v>237</v>
      </c>
      <c r="T145" s="72"/>
      <c r="U145" s="13"/>
      <c r="V145" s="113"/>
      <c r="W145" s="34" t="s">
        <v>24</v>
      </c>
      <c r="X145" s="13"/>
      <c r="Y145" s="13" t="s">
        <v>24</v>
      </c>
    </row>
    <row r="146" spans="1:25" ht="30.75" thickBot="1" x14ac:dyDescent="0.3">
      <c r="A146" s="24">
        <v>136</v>
      </c>
      <c r="B146" s="23" t="s">
        <v>6252</v>
      </c>
      <c r="C146" s="13" t="s">
        <v>54</v>
      </c>
      <c r="D146" s="13" t="s">
        <v>24</v>
      </c>
      <c r="E146" s="71" t="s">
        <v>7046</v>
      </c>
      <c r="F146" s="119">
        <v>41465</v>
      </c>
      <c r="G146" s="13" t="s">
        <v>231</v>
      </c>
      <c r="H146" s="34" t="s">
        <v>365</v>
      </c>
      <c r="I146" s="13" t="s">
        <v>283</v>
      </c>
      <c r="J146" s="13" t="s">
        <v>234</v>
      </c>
      <c r="K146" s="69" t="s">
        <v>6905</v>
      </c>
      <c r="L146" s="116" t="s">
        <v>7045</v>
      </c>
      <c r="M146" s="13" t="s">
        <v>235</v>
      </c>
      <c r="N146" s="34" t="s">
        <v>484</v>
      </c>
      <c r="O146" s="34" t="s">
        <v>256</v>
      </c>
      <c r="P146" s="117">
        <v>573300000</v>
      </c>
      <c r="Q146" s="117">
        <v>573300000</v>
      </c>
      <c r="R146" s="66">
        <v>0</v>
      </c>
      <c r="S146" s="13" t="s">
        <v>228</v>
      </c>
      <c r="T146" s="65">
        <v>42828</v>
      </c>
      <c r="U146" s="13" t="s">
        <v>229</v>
      </c>
      <c r="V146" s="113">
        <v>0</v>
      </c>
      <c r="W146" s="34" t="s">
        <v>24</v>
      </c>
      <c r="X146" s="13"/>
      <c r="Y146" s="13" t="s">
        <v>24</v>
      </c>
    </row>
    <row r="147" spans="1:25" ht="30.75" thickBot="1" x14ac:dyDescent="0.3">
      <c r="A147" s="24">
        <v>137</v>
      </c>
      <c r="B147" s="23" t="s">
        <v>6251</v>
      </c>
      <c r="C147" s="13" t="s">
        <v>54</v>
      </c>
      <c r="D147" s="13" t="s">
        <v>24</v>
      </c>
      <c r="E147" s="71" t="s">
        <v>7044</v>
      </c>
      <c r="F147" s="118">
        <v>41442</v>
      </c>
      <c r="G147" s="13" t="s">
        <v>231</v>
      </c>
      <c r="H147" s="34" t="s">
        <v>365</v>
      </c>
      <c r="I147" s="13" t="s">
        <v>283</v>
      </c>
      <c r="J147" s="13" t="s">
        <v>234</v>
      </c>
      <c r="K147" s="69" t="s">
        <v>6905</v>
      </c>
      <c r="L147" s="116" t="s">
        <v>7043</v>
      </c>
      <c r="M147" s="13" t="s">
        <v>235</v>
      </c>
      <c r="N147" s="34" t="s">
        <v>484</v>
      </c>
      <c r="O147" s="34" t="s">
        <v>227</v>
      </c>
      <c r="P147" s="117">
        <v>33489374</v>
      </c>
      <c r="Q147" s="117">
        <v>33489374</v>
      </c>
      <c r="R147" s="66">
        <v>0</v>
      </c>
      <c r="S147" s="13" t="s">
        <v>237</v>
      </c>
      <c r="T147" s="72"/>
      <c r="U147" s="13"/>
      <c r="V147" s="113"/>
      <c r="W147" s="34" t="s">
        <v>24</v>
      </c>
      <c r="X147" s="13"/>
      <c r="Y147" s="13" t="s">
        <v>24</v>
      </c>
    </row>
    <row r="148" spans="1:25" ht="60.75" thickBot="1" x14ac:dyDescent="0.3">
      <c r="A148" s="24">
        <v>138</v>
      </c>
      <c r="B148" s="23" t="s">
        <v>6250</v>
      </c>
      <c r="C148" s="13" t="s">
        <v>54</v>
      </c>
      <c r="D148" s="13" t="s">
        <v>24</v>
      </c>
      <c r="E148" s="71" t="s">
        <v>7042</v>
      </c>
      <c r="F148" s="118">
        <v>41316</v>
      </c>
      <c r="G148" s="13" t="s">
        <v>231</v>
      </c>
      <c r="H148" s="34" t="s">
        <v>365</v>
      </c>
      <c r="I148" s="13" t="s">
        <v>283</v>
      </c>
      <c r="J148" s="13" t="s">
        <v>234</v>
      </c>
      <c r="K148" s="69" t="s">
        <v>6905</v>
      </c>
      <c r="L148" s="116" t="s">
        <v>7041</v>
      </c>
      <c r="M148" s="13" t="s">
        <v>319</v>
      </c>
      <c r="N148" s="34" t="s">
        <v>1397</v>
      </c>
      <c r="O148" s="34" t="s">
        <v>256</v>
      </c>
      <c r="P148" s="117">
        <v>5440320000</v>
      </c>
      <c r="Q148" s="117">
        <v>5440320000</v>
      </c>
      <c r="R148" s="66">
        <v>0</v>
      </c>
      <c r="S148" s="13" t="s">
        <v>237</v>
      </c>
      <c r="T148" s="72"/>
      <c r="U148" s="13"/>
      <c r="V148" s="113"/>
      <c r="W148" s="34" t="s">
        <v>24</v>
      </c>
      <c r="X148" s="13"/>
      <c r="Y148" s="13" t="s">
        <v>24</v>
      </c>
    </row>
    <row r="149" spans="1:25" ht="30.75" thickBot="1" x14ac:dyDescent="0.3">
      <c r="A149" s="24">
        <v>139</v>
      </c>
      <c r="B149" s="23" t="s">
        <v>6249</v>
      </c>
      <c r="C149" s="13" t="s">
        <v>54</v>
      </c>
      <c r="D149" s="13" t="s">
        <v>24</v>
      </c>
      <c r="E149" s="71" t="s">
        <v>7040</v>
      </c>
      <c r="F149" s="119">
        <v>41443</v>
      </c>
      <c r="G149" s="13" t="s">
        <v>231</v>
      </c>
      <c r="H149" s="34" t="s">
        <v>365</v>
      </c>
      <c r="I149" s="13" t="s">
        <v>283</v>
      </c>
      <c r="J149" s="13" t="s">
        <v>234</v>
      </c>
      <c r="K149" s="69" t="s">
        <v>6905</v>
      </c>
      <c r="L149" s="116" t="s">
        <v>7039</v>
      </c>
      <c r="M149" s="13" t="s">
        <v>235</v>
      </c>
      <c r="N149" s="34" t="s">
        <v>484</v>
      </c>
      <c r="O149" s="34" t="s">
        <v>256</v>
      </c>
      <c r="P149" s="117">
        <v>91538210</v>
      </c>
      <c r="Q149" s="117">
        <v>32588210</v>
      </c>
      <c r="R149" s="66">
        <v>0</v>
      </c>
      <c r="S149" s="13" t="s">
        <v>237</v>
      </c>
      <c r="T149" s="72"/>
      <c r="U149" s="13"/>
      <c r="V149" s="113"/>
      <c r="W149" s="34" t="s">
        <v>24</v>
      </c>
      <c r="X149" s="13"/>
      <c r="Y149" s="13" t="s">
        <v>24</v>
      </c>
    </row>
    <row r="150" spans="1:25" ht="30.75" thickBot="1" x14ac:dyDescent="0.3">
      <c r="A150" s="24">
        <v>140</v>
      </c>
      <c r="B150" s="23" t="s">
        <v>6246</v>
      </c>
      <c r="C150" s="13" t="s">
        <v>54</v>
      </c>
      <c r="D150" s="13" t="s">
        <v>24</v>
      </c>
      <c r="E150" s="71" t="s">
        <v>7038</v>
      </c>
      <c r="F150" s="118">
        <v>40823</v>
      </c>
      <c r="G150" s="13" t="s">
        <v>231</v>
      </c>
      <c r="H150" s="34" t="s">
        <v>365</v>
      </c>
      <c r="I150" s="13" t="s">
        <v>283</v>
      </c>
      <c r="J150" s="13" t="s">
        <v>234</v>
      </c>
      <c r="K150" s="69" t="s">
        <v>6905</v>
      </c>
      <c r="L150" s="116" t="s">
        <v>7037</v>
      </c>
      <c r="M150" s="13" t="s">
        <v>235</v>
      </c>
      <c r="N150" s="34" t="s">
        <v>484</v>
      </c>
      <c r="O150" s="34" t="s">
        <v>256</v>
      </c>
      <c r="P150" s="117">
        <v>30471000</v>
      </c>
      <c r="Q150" s="117">
        <v>30471000</v>
      </c>
      <c r="R150" s="66">
        <v>0</v>
      </c>
      <c r="S150" s="13" t="s">
        <v>228</v>
      </c>
      <c r="T150" s="65">
        <v>42937</v>
      </c>
      <c r="U150" s="13" t="s">
        <v>229</v>
      </c>
      <c r="V150" s="113">
        <v>0</v>
      </c>
      <c r="W150" s="34" t="s">
        <v>24</v>
      </c>
      <c r="X150" s="13"/>
      <c r="Y150" s="13" t="s">
        <v>24</v>
      </c>
    </row>
    <row r="151" spans="1:25" ht="30.75" thickBot="1" x14ac:dyDescent="0.3">
      <c r="A151" s="24">
        <v>141</v>
      </c>
      <c r="B151" s="23" t="s">
        <v>6245</v>
      </c>
      <c r="C151" s="13" t="s">
        <v>54</v>
      </c>
      <c r="D151" s="13" t="s">
        <v>24</v>
      </c>
      <c r="E151" s="71" t="s">
        <v>7036</v>
      </c>
      <c r="F151" s="119">
        <v>41751</v>
      </c>
      <c r="G151" s="13" t="s">
        <v>231</v>
      </c>
      <c r="H151" s="34" t="s">
        <v>365</v>
      </c>
      <c r="I151" s="13" t="s">
        <v>283</v>
      </c>
      <c r="J151" s="13" t="s">
        <v>234</v>
      </c>
      <c r="K151" s="69" t="s">
        <v>6905</v>
      </c>
      <c r="L151" s="116" t="s">
        <v>7035</v>
      </c>
      <c r="M151" s="13" t="s">
        <v>317</v>
      </c>
      <c r="N151" s="34" t="s">
        <v>1337</v>
      </c>
      <c r="O151" s="34" t="s">
        <v>227</v>
      </c>
      <c r="P151" s="117">
        <v>92400000</v>
      </c>
      <c r="Q151" s="117">
        <v>92400000</v>
      </c>
      <c r="R151" s="66">
        <v>0</v>
      </c>
      <c r="S151" s="13" t="s">
        <v>237</v>
      </c>
      <c r="T151" s="72"/>
      <c r="U151" s="13"/>
      <c r="V151" s="113"/>
      <c r="W151" s="34" t="s">
        <v>24</v>
      </c>
      <c r="X151" s="13"/>
      <c r="Y151" s="13" t="s">
        <v>24</v>
      </c>
    </row>
    <row r="152" spans="1:25" ht="90.75" thickBot="1" x14ac:dyDescent="0.3">
      <c r="A152" s="24">
        <v>142</v>
      </c>
      <c r="B152" s="23" t="s">
        <v>6244</v>
      </c>
      <c r="C152" s="13" t="s">
        <v>54</v>
      </c>
      <c r="D152" s="13" t="s">
        <v>24</v>
      </c>
      <c r="E152" s="71" t="s">
        <v>7034</v>
      </c>
      <c r="F152" s="118">
        <v>40422</v>
      </c>
      <c r="G152" s="13" t="s">
        <v>231</v>
      </c>
      <c r="H152" s="78" t="s">
        <v>355</v>
      </c>
      <c r="I152" s="13" t="s">
        <v>283</v>
      </c>
      <c r="J152" s="13" t="s">
        <v>234</v>
      </c>
      <c r="K152" s="69" t="s">
        <v>6905</v>
      </c>
      <c r="L152" s="116" t="s">
        <v>7032</v>
      </c>
      <c r="M152" s="13" t="s">
        <v>260</v>
      </c>
      <c r="N152" s="34" t="s">
        <v>708</v>
      </c>
      <c r="O152" s="34" t="s">
        <v>256</v>
      </c>
      <c r="P152" s="117">
        <v>0</v>
      </c>
      <c r="Q152" s="117">
        <v>0</v>
      </c>
      <c r="R152" s="66">
        <v>0</v>
      </c>
      <c r="S152" s="13" t="s">
        <v>228</v>
      </c>
      <c r="T152" s="65">
        <v>43590</v>
      </c>
      <c r="U152" s="13" t="s">
        <v>229</v>
      </c>
      <c r="V152" s="113">
        <v>0</v>
      </c>
      <c r="W152" s="34" t="s">
        <v>24</v>
      </c>
      <c r="X152" s="13"/>
      <c r="Y152" s="13" t="s">
        <v>24</v>
      </c>
    </row>
    <row r="153" spans="1:25" ht="90.75" thickBot="1" x14ac:dyDescent="0.3">
      <c r="A153" s="24">
        <v>143</v>
      </c>
      <c r="B153" s="23" t="s">
        <v>6241</v>
      </c>
      <c r="C153" s="13" t="s">
        <v>54</v>
      </c>
      <c r="D153" s="13" t="s">
        <v>24</v>
      </c>
      <c r="E153" s="71" t="s">
        <v>7033</v>
      </c>
      <c r="F153" s="118">
        <v>40407</v>
      </c>
      <c r="G153" s="13" t="s">
        <v>231</v>
      </c>
      <c r="H153" s="78" t="s">
        <v>355</v>
      </c>
      <c r="I153" s="13" t="s">
        <v>283</v>
      </c>
      <c r="J153" s="13" t="s">
        <v>234</v>
      </c>
      <c r="K153" s="69" t="s">
        <v>6905</v>
      </c>
      <c r="L153" s="116" t="s">
        <v>7032</v>
      </c>
      <c r="M153" s="13" t="s">
        <v>260</v>
      </c>
      <c r="N153" s="34" t="s">
        <v>708</v>
      </c>
      <c r="O153" s="34" t="s">
        <v>256</v>
      </c>
      <c r="P153" s="117">
        <v>0</v>
      </c>
      <c r="Q153" s="117">
        <v>0</v>
      </c>
      <c r="R153" s="66">
        <v>0</v>
      </c>
      <c r="S153" s="13" t="s">
        <v>228</v>
      </c>
      <c r="T153" s="65">
        <v>41519</v>
      </c>
      <c r="U153" s="13" t="s">
        <v>229</v>
      </c>
      <c r="V153" s="113">
        <v>0</v>
      </c>
      <c r="W153" s="34" t="s">
        <v>24</v>
      </c>
      <c r="X153" s="13"/>
      <c r="Y153" s="13" t="s">
        <v>24</v>
      </c>
    </row>
    <row r="154" spans="1:25" ht="30.75" thickBot="1" x14ac:dyDescent="0.3">
      <c r="A154" s="24">
        <v>144</v>
      </c>
      <c r="B154" s="23" t="s">
        <v>6240</v>
      </c>
      <c r="C154" s="13" t="s">
        <v>54</v>
      </c>
      <c r="D154" s="13" t="s">
        <v>24</v>
      </c>
      <c r="E154" s="71" t="s">
        <v>7031</v>
      </c>
      <c r="F154" s="77">
        <v>41414</v>
      </c>
      <c r="G154" s="13" t="s">
        <v>231</v>
      </c>
      <c r="H154" s="34" t="s">
        <v>365</v>
      </c>
      <c r="I154" s="13" t="s">
        <v>283</v>
      </c>
      <c r="J154" s="13" t="s">
        <v>234</v>
      </c>
      <c r="K154" s="69" t="s">
        <v>6905</v>
      </c>
      <c r="L154" s="116" t="s">
        <v>7030</v>
      </c>
      <c r="M154" s="13" t="s">
        <v>235</v>
      </c>
      <c r="N154" s="34" t="s">
        <v>484</v>
      </c>
      <c r="O154" s="34" t="s">
        <v>256</v>
      </c>
      <c r="P154" s="73">
        <v>1225986000</v>
      </c>
      <c r="Q154" s="73">
        <v>636986000</v>
      </c>
      <c r="R154" s="66">
        <v>0</v>
      </c>
      <c r="S154" s="13" t="s">
        <v>237</v>
      </c>
      <c r="T154" s="72"/>
      <c r="U154" s="13"/>
      <c r="V154" s="113"/>
      <c r="W154" s="34" t="s">
        <v>24</v>
      </c>
      <c r="X154" s="13"/>
      <c r="Y154" s="13" t="s">
        <v>24</v>
      </c>
    </row>
    <row r="155" spans="1:25" ht="30.75" thickBot="1" x14ac:dyDescent="0.3">
      <c r="A155" s="24">
        <v>145</v>
      </c>
      <c r="B155" s="23" t="s">
        <v>6239</v>
      </c>
      <c r="C155" s="13" t="s">
        <v>54</v>
      </c>
      <c r="D155" s="13" t="s">
        <v>24</v>
      </c>
      <c r="E155" s="71" t="s">
        <v>7029</v>
      </c>
      <c r="F155" s="70">
        <v>41802</v>
      </c>
      <c r="G155" s="13" t="s">
        <v>231</v>
      </c>
      <c r="H155" s="34" t="s">
        <v>365</v>
      </c>
      <c r="I155" s="13" t="s">
        <v>283</v>
      </c>
      <c r="J155" s="13" t="s">
        <v>234</v>
      </c>
      <c r="K155" s="69" t="s">
        <v>6905</v>
      </c>
      <c r="L155" s="116" t="s">
        <v>7028</v>
      </c>
      <c r="M155" s="13" t="s">
        <v>325</v>
      </c>
      <c r="N155" s="34" t="s">
        <v>1456</v>
      </c>
      <c r="O155" s="34" t="s">
        <v>236</v>
      </c>
      <c r="P155" s="73">
        <v>3404505875</v>
      </c>
      <c r="Q155" s="73">
        <v>3404505875</v>
      </c>
      <c r="R155" s="66">
        <v>0</v>
      </c>
      <c r="S155" s="13" t="s">
        <v>228</v>
      </c>
      <c r="T155" s="65">
        <v>43739</v>
      </c>
      <c r="U155" s="13" t="s">
        <v>229</v>
      </c>
      <c r="V155" s="113">
        <v>0</v>
      </c>
      <c r="W155" s="34" t="s">
        <v>24</v>
      </c>
      <c r="X155" s="13"/>
      <c r="Y155" s="13" t="s">
        <v>24</v>
      </c>
    </row>
    <row r="156" spans="1:25" ht="45.75" thickBot="1" x14ac:dyDescent="0.3">
      <c r="A156" s="24">
        <v>146</v>
      </c>
      <c r="B156" s="23" t="s">
        <v>6238</v>
      </c>
      <c r="C156" s="13" t="s">
        <v>54</v>
      </c>
      <c r="D156" s="13" t="s">
        <v>24</v>
      </c>
      <c r="E156" s="71" t="s">
        <v>7027</v>
      </c>
      <c r="F156" s="77">
        <v>40788</v>
      </c>
      <c r="G156" s="13" t="s">
        <v>231</v>
      </c>
      <c r="H156" s="34" t="s">
        <v>365</v>
      </c>
      <c r="I156" s="13" t="s">
        <v>283</v>
      </c>
      <c r="J156" s="13" t="s">
        <v>234</v>
      </c>
      <c r="K156" s="69" t="s">
        <v>6905</v>
      </c>
      <c r="L156" s="116" t="s">
        <v>7026</v>
      </c>
      <c r="M156" s="34" t="s">
        <v>327</v>
      </c>
      <c r="N156" s="34" t="s">
        <v>1470</v>
      </c>
      <c r="O156" s="34" t="s">
        <v>227</v>
      </c>
      <c r="P156" s="73">
        <v>8892000000</v>
      </c>
      <c r="Q156" s="73">
        <v>8892000000</v>
      </c>
      <c r="R156" s="66">
        <v>0</v>
      </c>
      <c r="S156" s="13" t="s">
        <v>237</v>
      </c>
      <c r="T156" s="72"/>
      <c r="U156" s="13"/>
      <c r="V156" s="113"/>
      <c r="W156" s="34" t="s">
        <v>24</v>
      </c>
      <c r="X156" s="13"/>
      <c r="Y156" s="13" t="s">
        <v>24</v>
      </c>
    </row>
    <row r="157" spans="1:25" ht="75.75" thickBot="1" x14ac:dyDescent="0.3">
      <c r="A157" s="24">
        <v>147</v>
      </c>
      <c r="B157" s="23" t="s">
        <v>6237</v>
      </c>
      <c r="C157" s="13" t="s">
        <v>54</v>
      </c>
      <c r="D157" s="13" t="s">
        <v>24</v>
      </c>
      <c r="E157" s="71" t="s">
        <v>7025</v>
      </c>
      <c r="F157" s="77">
        <v>40582</v>
      </c>
      <c r="G157" s="13" t="s">
        <v>231</v>
      </c>
      <c r="H157" s="78" t="s">
        <v>363</v>
      </c>
      <c r="I157" s="13" t="s">
        <v>283</v>
      </c>
      <c r="J157" s="13" t="s">
        <v>234</v>
      </c>
      <c r="K157" s="69" t="s">
        <v>6905</v>
      </c>
      <c r="L157" s="116" t="s">
        <v>7024</v>
      </c>
      <c r="M157" s="13" t="s">
        <v>235</v>
      </c>
      <c r="N157" s="34" t="s">
        <v>484</v>
      </c>
      <c r="O157" s="34" t="s">
        <v>227</v>
      </c>
      <c r="P157" s="73">
        <v>2416900000000</v>
      </c>
      <c r="Q157" s="73">
        <v>2416900000000</v>
      </c>
      <c r="R157" s="66">
        <v>0</v>
      </c>
      <c r="S157" s="13" t="s">
        <v>237</v>
      </c>
      <c r="T157" s="72"/>
      <c r="U157" s="13"/>
      <c r="V157" s="113"/>
      <c r="W157" s="34" t="s">
        <v>24</v>
      </c>
      <c r="X157" s="13"/>
      <c r="Y157" s="13" t="s">
        <v>24</v>
      </c>
    </row>
    <row r="158" spans="1:25" ht="60.75" thickBot="1" x14ac:dyDescent="0.3">
      <c r="A158" s="24">
        <v>148</v>
      </c>
      <c r="B158" s="23" t="s">
        <v>6236</v>
      </c>
      <c r="C158" s="13" t="s">
        <v>54</v>
      </c>
      <c r="D158" s="13" t="s">
        <v>24</v>
      </c>
      <c r="E158" s="71" t="s">
        <v>7023</v>
      </c>
      <c r="F158" s="77">
        <v>41387</v>
      </c>
      <c r="G158" s="13" t="s">
        <v>231</v>
      </c>
      <c r="H158" s="78" t="s">
        <v>328</v>
      </c>
      <c r="I158" s="13" t="s">
        <v>283</v>
      </c>
      <c r="J158" s="13" t="s">
        <v>234</v>
      </c>
      <c r="K158" s="69" t="s">
        <v>6905</v>
      </c>
      <c r="L158" s="116" t="s">
        <v>7022</v>
      </c>
      <c r="M158" s="13" t="s">
        <v>243</v>
      </c>
      <c r="N158" s="34" t="s">
        <v>507</v>
      </c>
      <c r="O158" s="34" t="s">
        <v>227</v>
      </c>
      <c r="P158" s="73">
        <v>7000000000</v>
      </c>
      <c r="Q158" s="73">
        <v>7000000000</v>
      </c>
      <c r="R158" s="66">
        <v>0</v>
      </c>
      <c r="S158" s="13" t="s">
        <v>237</v>
      </c>
      <c r="T158" s="72"/>
      <c r="U158" s="13"/>
      <c r="V158" s="113"/>
      <c r="W158" s="34" t="s">
        <v>24</v>
      </c>
      <c r="X158" s="13"/>
      <c r="Y158" s="13" t="s">
        <v>24</v>
      </c>
    </row>
    <row r="159" spans="1:25" ht="105.75" thickBot="1" x14ac:dyDescent="0.3">
      <c r="A159" s="24">
        <v>149</v>
      </c>
      <c r="B159" s="23" t="s">
        <v>6235</v>
      </c>
      <c r="C159" s="13" t="s">
        <v>54</v>
      </c>
      <c r="D159" s="13" t="s">
        <v>24</v>
      </c>
      <c r="E159" s="71" t="s">
        <v>7021</v>
      </c>
      <c r="F159" s="70">
        <v>40931</v>
      </c>
      <c r="G159" s="13" t="s">
        <v>231</v>
      </c>
      <c r="H159" s="78" t="s">
        <v>355</v>
      </c>
      <c r="I159" s="13" t="s">
        <v>283</v>
      </c>
      <c r="J159" s="13" t="s">
        <v>234</v>
      </c>
      <c r="K159" s="69" t="s">
        <v>6905</v>
      </c>
      <c r="L159" s="116" t="s">
        <v>7020</v>
      </c>
      <c r="M159" s="13" t="s">
        <v>243</v>
      </c>
      <c r="N159" s="34" t="s">
        <v>507</v>
      </c>
      <c r="O159" s="34" t="s">
        <v>227</v>
      </c>
      <c r="P159" s="73">
        <v>0</v>
      </c>
      <c r="Q159" s="73">
        <v>0</v>
      </c>
      <c r="R159" s="66">
        <v>0</v>
      </c>
      <c r="S159" s="13" t="s">
        <v>237</v>
      </c>
      <c r="T159" s="72"/>
      <c r="U159" s="13"/>
      <c r="V159" s="113"/>
      <c r="W159" s="34" t="s">
        <v>24</v>
      </c>
      <c r="X159" s="13"/>
      <c r="Y159" s="13" t="s">
        <v>24</v>
      </c>
    </row>
    <row r="160" spans="1:25" ht="30.75" thickBot="1" x14ac:dyDescent="0.3">
      <c r="A160" s="24">
        <v>150</v>
      </c>
      <c r="B160" s="23" t="s">
        <v>6234</v>
      </c>
      <c r="C160" s="13" t="s">
        <v>54</v>
      </c>
      <c r="D160" s="13" t="s">
        <v>24</v>
      </c>
      <c r="E160" s="71" t="s">
        <v>7019</v>
      </c>
      <c r="F160" s="77">
        <v>41095</v>
      </c>
      <c r="G160" s="13" t="s">
        <v>231</v>
      </c>
      <c r="H160" s="34" t="s">
        <v>347</v>
      </c>
      <c r="I160" s="13" t="s">
        <v>283</v>
      </c>
      <c r="J160" s="13" t="s">
        <v>234</v>
      </c>
      <c r="K160" s="69" t="s">
        <v>6905</v>
      </c>
      <c r="L160" s="116" t="s">
        <v>7016</v>
      </c>
      <c r="M160" s="13" t="s">
        <v>243</v>
      </c>
      <c r="N160" s="34" t="s">
        <v>507</v>
      </c>
      <c r="O160" s="34" t="s">
        <v>227</v>
      </c>
      <c r="P160" s="73">
        <v>267799950</v>
      </c>
      <c r="Q160" s="73">
        <v>267799950</v>
      </c>
      <c r="R160" s="66">
        <v>0</v>
      </c>
      <c r="S160" s="13" t="s">
        <v>228</v>
      </c>
      <c r="T160" s="65">
        <v>43258</v>
      </c>
      <c r="U160" s="13" t="s">
        <v>229</v>
      </c>
      <c r="V160" s="113">
        <v>0</v>
      </c>
      <c r="W160" s="34" t="s">
        <v>24</v>
      </c>
      <c r="X160" s="13"/>
      <c r="Y160" s="13" t="s">
        <v>24</v>
      </c>
    </row>
    <row r="161" spans="1:25" ht="30.75" thickBot="1" x14ac:dyDescent="0.3">
      <c r="A161" s="24">
        <v>151</v>
      </c>
      <c r="B161" s="23" t="s">
        <v>6232</v>
      </c>
      <c r="C161" s="13" t="s">
        <v>54</v>
      </c>
      <c r="D161" s="13" t="s">
        <v>24</v>
      </c>
      <c r="E161" s="71" t="s">
        <v>7018</v>
      </c>
      <c r="F161" s="70">
        <v>41074</v>
      </c>
      <c r="G161" s="13" t="s">
        <v>231</v>
      </c>
      <c r="H161" s="34" t="s">
        <v>347</v>
      </c>
      <c r="I161" s="13" t="s">
        <v>283</v>
      </c>
      <c r="J161" s="13" t="s">
        <v>234</v>
      </c>
      <c r="K161" s="69" t="s">
        <v>6905</v>
      </c>
      <c r="L161" s="116" t="s">
        <v>7016</v>
      </c>
      <c r="M161" s="13" t="s">
        <v>243</v>
      </c>
      <c r="N161" s="34" t="s">
        <v>507</v>
      </c>
      <c r="O161" s="34" t="s">
        <v>227</v>
      </c>
      <c r="P161" s="73">
        <v>535599900</v>
      </c>
      <c r="Q161" s="73">
        <v>535599900</v>
      </c>
      <c r="R161" s="66">
        <v>0</v>
      </c>
      <c r="S161" s="13" t="s">
        <v>228</v>
      </c>
      <c r="T161" s="65">
        <v>43258</v>
      </c>
      <c r="U161" s="13" t="s">
        <v>229</v>
      </c>
      <c r="V161" s="113">
        <v>0</v>
      </c>
      <c r="W161" s="34" t="s">
        <v>24</v>
      </c>
      <c r="X161" s="13"/>
      <c r="Y161" s="13" t="s">
        <v>24</v>
      </c>
    </row>
    <row r="162" spans="1:25" ht="30.75" thickBot="1" x14ac:dyDescent="0.3">
      <c r="A162" s="24">
        <v>152</v>
      </c>
      <c r="B162" s="23" t="s">
        <v>6230</v>
      </c>
      <c r="C162" s="13" t="s">
        <v>54</v>
      </c>
      <c r="D162" s="13" t="s">
        <v>24</v>
      </c>
      <c r="E162" s="71" t="s">
        <v>7017</v>
      </c>
      <c r="F162" s="70">
        <v>41102</v>
      </c>
      <c r="G162" s="13" t="s">
        <v>231</v>
      </c>
      <c r="H162" s="34" t="s">
        <v>347</v>
      </c>
      <c r="I162" s="13" t="s">
        <v>283</v>
      </c>
      <c r="J162" s="13" t="s">
        <v>234</v>
      </c>
      <c r="K162" s="69" t="s">
        <v>6905</v>
      </c>
      <c r="L162" s="116" t="s">
        <v>7016</v>
      </c>
      <c r="M162" s="13" t="s">
        <v>243</v>
      </c>
      <c r="N162" s="34" t="s">
        <v>507</v>
      </c>
      <c r="O162" s="34" t="s">
        <v>227</v>
      </c>
      <c r="P162" s="73">
        <v>267799950</v>
      </c>
      <c r="Q162" s="73">
        <v>267799950</v>
      </c>
      <c r="R162" s="66">
        <v>0</v>
      </c>
      <c r="S162" s="13" t="s">
        <v>228</v>
      </c>
      <c r="T162" s="65">
        <v>43293</v>
      </c>
      <c r="U162" s="13" t="s">
        <v>229</v>
      </c>
      <c r="V162" s="113">
        <v>0</v>
      </c>
      <c r="W162" s="34" t="s">
        <v>24</v>
      </c>
      <c r="X162" s="13"/>
      <c r="Y162" s="13" t="s">
        <v>24</v>
      </c>
    </row>
    <row r="163" spans="1:25" ht="30.75" thickBot="1" x14ac:dyDescent="0.3">
      <c r="A163" s="24">
        <v>153</v>
      </c>
      <c r="B163" s="23" t="s">
        <v>6228</v>
      </c>
      <c r="C163" s="13" t="s">
        <v>54</v>
      </c>
      <c r="D163" s="13" t="s">
        <v>24</v>
      </c>
      <c r="E163" s="71" t="s">
        <v>7015</v>
      </c>
      <c r="F163" s="77">
        <v>40695</v>
      </c>
      <c r="G163" s="13" t="s">
        <v>231</v>
      </c>
      <c r="H163" s="34" t="s">
        <v>365</v>
      </c>
      <c r="I163" s="13" t="s">
        <v>283</v>
      </c>
      <c r="J163" s="13" t="s">
        <v>234</v>
      </c>
      <c r="K163" s="69" t="s">
        <v>6905</v>
      </c>
      <c r="L163" s="116" t="s">
        <v>7014</v>
      </c>
      <c r="M163" s="13" t="s">
        <v>319</v>
      </c>
      <c r="N163" s="34" t="s">
        <v>1397</v>
      </c>
      <c r="O163" s="34" t="s">
        <v>251</v>
      </c>
      <c r="P163" s="73">
        <v>349320000</v>
      </c>
      <c r="Q163" s="73">
        <v>349320000</v>
      </c>
      <c r="R163" s="66">
        <v>0</v>
      </c>
      <c r="S163" s="13" t="s">
        <v>237</v>
      </c>
      <c r="T163" s="72"/>
      <c r="U163" s="13" t="s">
        <v>229</v>
      </c>
      <c r="V163" s="113"/>
      <c r="W163" s="34" t="s">
        <v>24</v>
      </c>
      <c r="X163" s="13"/>
      <c r="Y163" s="13" t="s">
        <v>24</v>
      </c>
    </row>
    <row r="164" spans="1:25" ht="45.75" thickBot="1" x14ac:dyDescent="0.3">
      <c r="A164" s="24">
        <v>154</v>
      </c>
      <c r="B164" s="23" t="s">
        <v>6227</v>
      </c>
      <c r="C164" s="13" t="s">
        <v>54</v>
      </c>
      <c r="D164" s="13" t="s">
        <v>24</v>
      </c>
      <c r="E164" s="71" t="s">
        <v>7013</v>
      </c>
      <c r="F164" s="77">
        <v>41977</v>
      </c>
      <c r="G164" s="13" t="s">
        <v>231</v>
      </c>
      <c r="H164" s="34" t="s">
        <v>365</v>
      </c>
      <c r="I164" s="13" t="s">
        <v>283</v>
      </c>
      <c r="J164" s="13" t="s">
        <v>234</v>
      </c>
      <c r="K164" s="69" t="s">
        <v>6905</v>
      </c>
      <c r="L164" s="116" t="s">
        <v>7012</v>
      </c>
      <c r="M164" s="13" t="s">
        <v>235</v>
      </c>
      <c r="N164" s="34" t="s">
        <v>484</v>
      </c>
      <c r="O164" s="34" t="s">
        <v>245</v>
      </c>
      <c r="P164" s="73">
        <v>268518000</v>
      </c>
      <c r="Q164" s="73">
        <v>268517243</v>
      </c>
      <c r="R164" s="66">
        <v>0</v>
      </c>
      <c r="S164" s="13" t="s">
        <v>228</v>
      </c>
      <c r="T164" s="65">
        <v>43726</v>
      </c>
      <c r="U164" s="13" t="s">
        <v>229</v>
      </c>
      <c r="V164" s="113">
        <v>0</v>
      </c>
      <c r="W164" s="34" t="s">
        <v>230</v>
      </c>
      <c r="X164" s="13"/>
      <c r="Y164" s="13" t="s">
        <v>24</v>
      </c>
    </row>
    <row r="165" spans="1:25" ht="30.75" thickBot="1" x14ac:dyDescent="0.3">
      <c r="A165" s="24">
        <v>155</v>
      </c>
      <c r="B165" s="23" t="s">
        <v>6225</v>
      </c>
      <c r="C165" s="13" t="s">
        <v>54</v>
      </c>
      <c r="D165" s="13" t="s">
        <v>24</v>
      </c>
      <c r="E165" s="71" t="s">
        <v>7011</v>
      </c>
      <c r="F165" s="77">
        <v>38552</v>
      </c>
      <c r="G165" s="13" t="s">
        <v>231</v>
      </c>
      <c r="H165" s="34" t="s">
        <v>328</v>
      </c>
      <c r="I165" s="13" t="s">
        <v>283</v>
      </c>
      <c r="J165" s="13" t="s">
        <v>234</v>
      </c>
      <c r="K165" s="69" t="s">
        <v>6905</v>
      </c>
      <c r="L165" s="116" t="s">
        <v>7010</v>
      </c>
      <c r="M165" s="13" t="s">
        <v>243</v>
      </c>
      <c r="N165" s="34" t="s">
        <v>507</v>
      </c>
      <c r="O165" s="34" t="s">
        <v>227</v>
      </c>
      <c r="P165" s="73">
        <v>1000000000</v>
      </c>
      <c r="Q165" s="73">
        <v>1000000000</v>
      </c>
      <c r="R165" s="66">
        <v>0</v>
      </c>
      <c r="S165" s="13" t="s">
        <v>237</v>
      </c>
      <c r="T165" s="72"/>
      <c r="U165" s="13" t="s">
        <v>229</v>
      </c>
      <c r="V165" s="113"/>
      <c r="W165" s="34" t="s">
        <v>24</v>
      </c>
      <c r="X165" s="13"/>
      <c r="Y165" s="13" t="s">
        <v>24</v>
      </c>
    </row>
    <row r="166" spans="1:25" ht="30.75" thickBot="1" x14ac:dyDescent="0.3">
      <c r="A166" s="24">
        <v>156</v>
      </c>
      <c r="B166" s="23" t="s">
        <v>6224</v>
      </c>
      <c r="C166" s="13" t="s">
        <v>54</v>
      </c>
      <c r="D166" s="13" t="s">
        <v>24</v>
      </c>
      <c r="E166" s="71" t="s">
        <v>7009</v>
      </c>
      <c r="F166" s="77">
        <v>41316</v>
      </c>
      <c r="G166" s="13" t="s">
        <v>231</v>
      </c>
      <c r="H166" s="34" t="s">
        <v>365</v>
      </c>
      <c r="I166" s="13" t="s">
        <v>283</v>
      </c>
      <c r="J166" s="13" t="s">
        <v>234</v>
      </c>
      <c r="K166" s="69" t="s">
        <v>6905</v>
      </c>
      <c r="L166" s="116" t="s">
        <v>7008</v>
      </c>
      <c r="M166" s="13" t="s">
        <v>235</v>
      </c>
      <c r="N166" s="34" t="s">
        <v>484</v>
      </c>
      <c r="O166" s="34" t="s">
        <v>256</v>
      </c>
      <c r="P166" s="73">
        <v>705870000</v>
      </c>
      <c r="Q166" s="73">
        <v>705870000</v>
      </c>
      <c r="R166" s="66">
        <v>0</v>
      </c>
      <c r="S166" s="13" t="s">
        <v>228</v>
      </c>
      <c r="T166" s="65">
        <v>43039</v>
      </c>
      <c r="U166" s="13" t="s">
        <v>229</v>
      </c>
      <c r="V166" s="113">
        <v>0</v>
      </c>
      <c r="W166" s="34" t="s">
        <v>24</v>
      </c>
      <c r="X166" s="13"/>
      <c r="Y166" s="13" t="s">
        <v>24</v>
      </c>
    </row>
    <row r="167" spans="1:25" ht="45.75" thickBot="1" x14ac:dyDescent="0.3">
      <c r="A167" s="24">
        <v>157</v>
      </c>
      <c r="B167" s="23" t="s">
        <v>6223</v>
      </c>
      <c r="C167" s="13" t="s">
        <v>54</v>
      </c>
      <c r="D167" s="13" t="s">
        <v>24</v>
      </c>
      <c r="E167" s="71" t="s">
        <v>7007</v>
      </c>
      <c r="F167" s="70">
        <v>41171</v>
      </c>
      <c r="G167" s="13" t="s">
        <v>231</v>
      </c>
      <c r="H167" s="34" t="s">
        <v>365</v>
      </c>
      <c r="I167" s="13" t="s">
        <v>283</v>
      </c>
      <c r="J167" s="13" t="s">
        <v>234</v>
      </c>
      <c r="K167" s="69" t="s">
        <v>6905</v>
      </c>
      <c r="L167" s="116" t="s">
        <v>7006</v>
      </c>
      <c r="M167" s="13" t="s">
        <v>235</v>
      </c>
      <c r="N167" s="34" t="s">
        <v>484</v>
      </c>
      <c r="O167" s="34" t="s">
        <v>245</v>
      </c>
      <c r="P167" s="73">
        <v>99930000</v>
      </c>
      <c r="Q167" s="73">
        <v>99930000</v>
      </c>
      <c r="R167" s="66">
        <v>0</v>
      </c>
      <c r="S167" s="13" t="s">
        <v>237</v>
      </c>
      <c r="T167" s="72"/>
      <c r="U167" s="13"/>
      <c r="V167" s="113"/>
      <c r="W167" s="34" t="s">
        <v>24</v>
      </c>
      <c r="X167" s="13"/>
      <c r="Y167" s="13" t="s">
        <v>24</v>
      </c>
    </row>
    <row r="168" spans="1:25" ht="30.75" thickBot="1" x14ac:dyDescent="0.3">
      <c r="A168" s="24">
        <v>158</v>
      </c>
      <c r="B168" s="23" t="s">
        <v>6222</v>
      </c>
      <c r="C168" s="13" t="s">
        <v>54</v>
      </c>
      <c r="D168" s="13" t="s">
        <v>24</v>
      </c>
      <c r="E168" s="71" t="s">
        <v>7005</v>
      </c>
      <c r="F168" s="70">
        <v>41337</v>
      </c>
      <c r="G168" s="13" t="s">
        <v>231</v>
      </c>
      <c r="H168" s="34" t="s">
        <v>365</v>
      </c>
      <c r="I168" s="13" t="s">
        <v>283</v>
      </c>
      <c r="J168" s="13" t="s">
        <v>234</v>
      </c>
      <c r="K168" s="69" t="s">
        <v>6905</v>
      </c>
      <c r="L168" s="116" t="s">
        <v>7004</v>
      </c>
      <c r="M168" s="13" t="s">
        <v>235</v>
      </c>
      <c r="N168" s="34" t="s">
        <v>484</v>
      </c>
      <c r="O168" s="34" t="s">
        <v>227</v>
      </c>
      <c r="P168" s="73">
        <v>1246867881</v>
      </c>
      <c r="Q168" s="73">
        <v>1246867881</v>
      </c>
      <c r="R168" s="66">
        <v>0</v>
      </c>
      <c r="S168" s="13" t="s">
        <v>237</v>
      </c>
      <c r="T168" s="72"/>
      <c r="U168" s="13"/>
      <c r="V168" s="113"/>
      <c r="W168" s="34" t="s">
        <v>24</v>
      </c>
      <c r="X168" s="13"/>
      <c r="Y168" s="13" t="s">
        <v>24</v>
      </c>
    </row>
    <row r="169" spans="1:25" ht="45.75" thickBot="1" x14ac:dyDescent="0.3">
      <c r="A169" s="24">
        <v>159</v>
      </c>
      <c r="B169" s="23" t="s">
        <v>6220</v>
      </c>
      <c r="C169" s="13" t="s">
        <v>54</v>
      </c>
      <c r="D169" s="13" t="s">
        <v>24</v>
      </c>
      <c r="E169" s="71" t="s">
        <v>7003</v>
      </c>
      <c r="F169" s="70">
        <v>41442</v>
      </c>
      <c r="G169" s="13" t="s">
        <v>231</v>
      </c>
      <c r="H169" s="34" t="s">
        <v>365</v>
      </c>
      <c r="I169" s="13" t="s">
        <v>283</v>
      </c>
      <c r="J169" s="13" t="s">
        <v>234</v>
      </c>
      <c r="K169" s="69" t="s">
        <v>6905</v>
      </c>
      <c r="L169" s="116" t="s">
        <v>7002</v>
      </c>
      <c r="M169" s="13" t="s">
        <v>235</v>
      </c>
      <c r="N169" s="34" t="s">
        <v>484</v>
      </c>
      <c r="O169" s="34" t="s">
        <v>245</v>
      </c>
      <c r="P169" s="73">
        <v>705870000</v>
      </c>
      <c r="Q169" s="73">
        <v>705870000</v>
      </c>
      <c r="R169" s="66">
        <v>0</v>
      </c>
      <c r="S169" s="13" t="s">
        <v>237</v>
      </c>
      <c r="T169" s="72"/>
      <c r="U169" s="13"/>
      <c r="V169" s="113"/>
      <c r="W169" s="34" t="s">
        <v>24</v>
      </c>
      <c r="X169" s="13"/>
      <c r="Y169" s="13" t="s">
        <v>24</v>
      </c>
    </row>
    <row r="170" spans="1:25" ht="45.75" thickBot="1" x14ac:dyDescent="0.3">
      <c r="A170" s="24">
        <v>160</v>
      </c>
      <c r="B170" s="23" t="s">
        <v>6218</v>
      </c>
      <c r="C170" s="13" t="s">
        <v>54</v>
      </c>
      <c r="D170" s="13" t="s">
        <v>24</v>
      </c>
      <c r="E170" s="71" t="s">
        <v>7001</v>
      </c>
      <c r="F170" s="70">
        <v>41394</v>
      </c>
      <c r="G170" s="13" t="s">
        <v>231</v>
      </c>
      <c r="H170" s="34" t="s">
        <v>365</v>
      </c>
      <c r="I170" s="13" t="s">
        <v>283</v>
      </c>
      <c r="J170" s="13" t="s">
        <v>234</v>
      </c>
      <c r="K170" s="69" t="s">
        <v>6905</v>
      </c>
      <c r="L170" s="116" t="s">
        <v>7000</v>
      </c>
      <c r="M170" s="13" t="s">
        <v>235</v>
      </c>
      <c r="N170" s="34" t="s">
        <v>484</v>
      </c>
      <c r="O170" s="34" t="s">
        <v>245</v>
      </c>
      <c r="P170" s="73">
        <v>779812552</v>
      </c>
      <c r="Q170" s="73">
        <v>779812552</v>
      </c>
      <c r="R170" s="66">
        <v>0</v>
      </c>
      <c r="S170" s="13" t="s">
        <v>237</v>
      </c>
      <c r="T170" s="72"/>
      <c r="U170" s="13"/>
      <c r="V170" s="113"/>
      <c r="W170" s="34" t="s">
        <v>24</v>
      </c>
      <c r="X170" s="13"/>
      <c r="Y170" s="13" t="s">
        <v>24</v>
      </c>
    </row>
    <row r="171" spans="1:25" ht="45.75" thickBot="1" x14ac:dyDescent="0.3">
      <c r="A171" s="24">
        <v>161</v>
      </c>
      <c r="B171" s="23" t="s">
        <v>6216</v>
      </c>
      <c r="C171" s="13" t="s">
        <v>54</v>
      </c>
      <c r="D171" s="13" t="s">
        <v>24</v>
      </c>
      <c r="E171" s="71" t="s">
        <v>6999</v>
      </c>
      <c r="F171" s="70">
        <v>42201</v>
      </c>
      <c r="G171" s="13" t="s">
        <v>231</v>
      </c>
      <c r="H171" s="34" t="s">
        <v>347</v>
      </c>
      <c r="I171" s="13" t="s">
        <v>283</v>
      </c>
      <c r="J171" s="13" t="s">
        <v>234</v>
      </c>
      <c r="K171" s="69" t="s">
        <v>6905</v>
      </c>
      <c r="L171" s="116" t="s">
        <v>6998</v>
      </c>
      <c r="M171" s="13" t="s">
        <v>292</v>
      </c>
      <c r="N171" s="34" t="s">
        <v>1027</v>
      </c>
      <c r="O171" s="34" t="s">
        <v>245</v>
      </c>
      <c r="P171" s="73">
        <v>27218956</v>
      </c>
      <c r="Q171" s="73">
        <v>27218956</v>
      </c>
      <c r="R171" s="66">
        <v>0</v>
      </c>
      <c r="S171" s="13" t="s">
        <v>237</v>
      </c>
      <c r="T171" s="72"/>
      <c r="U171" s="13"/>
      <c r="V171" s="113"/>
      <c r="W171" s="34" t="s">
        <v>24</v>
      </c>
      <c r="X171" s="13"/>
      <c r="Y171" s="13" t="s">
        <v>24</v>
      </c>
    </row>
    <row r="172" spans="1:25" ht="30.75" thickBot="1" x14ac:dyDescent="0.3">
      <c r="A172" s="24">
        <v>162</v>
      </c>
      <c r="B172" s="23" t="s">
        <v>6212</v>
      </c>
      <c r="C172" s="13" t="s">
        <v>54</v>
      </c>
      <c r="D172" s="13" t="s">
        <v>24</v>
      </c>
      <c r="E172" s="71" t="s">
        <v>6997</v>
      </c>
      <c r="F172" s="70">
        <v>42044</v>
      </c>
      <c r="G172" s="13" t="s">
        <v>231</v>
      </c>
      <c r="H172" s="34" t="s">
        <v>365</v>
      </c>
      <c r="I172" s="13" t="s">
        <v>283</v>
      </c>
      <c r="J172" s="13" t="s">
        <v>234</v>
      </c>
      <c r="K172" s="69" t="s">
        <v>6905</v>
      </c>
      <c r="L172" s="116" t="s">
        <v>6996</v>
      </c>
      <c r="M172" s="13" t="s">
        <v>272</v>
      </c>
      <c r="N172" s="34" t="s">
        <v>794</v>
      </c>
      <c r="O172" s="34" t="s">
        <v>256</v>
      </c>
      <c r="P172" s="73">
        <v>7216361928</v>
      </c>
      <c r="Q172" s="73">
        <v>7216361928</v>
      </c>
      <c r="R172" s="66">
        <v>0</v>
      </c>
      <c r="S172" s="13" t="s">
        <v>228</v>
      </c>
      <c r="T172" s="65">
        <v>43055</v>
      </c>
      <c r="U172" s="13" t="s">
        <v>229</v>
      </c>
      <c r="V172" s="113">
        <v>0</v>
      </c>
      <c r="W172" s="34" t="s">
        <v>24</v>
      </c>
      <c r="X172" s="13"/>
      <c r="Y172" s="13" t="s">
        <v>24</v>
      </c>
    </row>
    <row r="173" spans="1:25" ht="60.75" thickBot="1" x14ac:dyDescent="0.3">
      <c r="A173" s="24">
        <v>163</v>
      </c>
      <c r="B173" s="23" t="s">
        <v>6210</v>
      </c>
      <c r="C173" s="13" t="s">
        <v>54</v>
      </c>
      <c r="D173" s="13" t="s">
        <v>24</v>
      </c>
      <c r="E173" s="71" t="s">
        <v>6995</v>
      </c>
      <c r="F173" s="70">
        <v>41877</v>
      </c>
      <c r="G173" s="13" t="s">
        <v>231</v>
      </c>
      <c r="H173" s="34" t="s">
        <v>328</v>
      </c>
      <c r="I173" s="13" t="s">
        <v>283</v>
      </c>
      <c r="J173" s="13" t="s">
        <v>234</v>
      </c>
      <c r="K173" s="69" t="s">
        <v>6905</v>
      </c>
      <c r="L173" s="116" t="s">
        <v>6994</v>
      </c>
      <c r="M173" s="13" t="s">
        <v>311</v>
      </c>
      <c r="N173" s="34" t="s">
        <v>1222</v>
      </c>
      <c r="O173" s="34" t="s">
        <v>227</v>
      </c>
      <c r="P173" s="73">
        <v>33604000</v>
      </c>
      <c r="Q173" s="73">
        <v>33604000</v>
      </c>
      <c r="R173" s="66">
        <v>0</v>
      </c>
      <c r="S173" s="13" t="s">
        <v>237</v>
      </c>
      <c r="T173" s="72"/>
      <c r="U173" s="13"/>
      <c r="V173" s="113"/>
      <c r="W173" s="34" t="s">
        <v>24</v>
      </c>
      <c r="X173" s="13"/>
      <c r="Y173" s="13" t="s">
        <v>24</v>
      </c>
    </row>
    <row r="174" spans="1:25" ht="30.75" thickBot="1" x14ac:dyDescent="0.3">
      <c r="A174" s="24">
        <v>164</v>
      </c>
      <c r="B174" s="23" t="s">
        <v>6209</v>
      </c>
      <c r="C174" s="13" t="s">
        <v>54</v>
      </c>
      <c r="D174" s="13" t="s">
        <v>24</v>
      </c>
      <c r="E174" s="71" t="s">
        <v>6993</v>
      </c>
      <c r="F174" s="70">
        <v>41432</v>
      </c>
      <c r="G174" s="13" t="s">
        <v>231</v>
      </c>
      <c r="H174" s="34" t="s">
        <v>365</v>
      </c>
      <c r="I174" s="13" t="s">
        <v>283</v>
      </c>
      <c r="J174" s="13" t="s">
        <v>234</v>
      </c>
      <c r="K174" s="69" t="s">
        <v>6905</v>
      </c>
      <c r="L174" s="116" t="s">
        <v>6992</v>
      </c>
      <c r="M174" s="13" t="s">
        <v>235</v>
      </c>
      <c r="N174" s="34" t="s">
        <v>484</v>
      </c>
      <c r="O174" s="34" t="s">
        <v>256</v>
      </c>
      <c r="P174" s="73">
        <v>121600000</v>
      </c>
      <c r="Q174" s="73">
        <v>121600000</v>
      </c>
      <c r="R174" s="66">
        <v>0</v>
      </c>
      <c r="S174" s="13" t="s">
        <v>228</v>
      </c>
      <c r="T174" s="65">
        <v>43207</v>
      </c>
      <c r="U174" s="13" t="s">
        <v>229</v>
      </c>
      <c r="V174" s="113">
        <v>0</v>
      </c>
      <c r="W174" s="34" t="s">
        <v>24</v>
      </c>
      <c r="X174" s="13"/>
      <c r="Y174" s="13" t="s">
        <v>24</v>
      </c>
    </row>
    <row r="175" spans="1:25" ht="30.75" thickBot="1" x14ac:dyDescent="0.3">
      <c r="A175" s="24">
        <v>165</v>
      </c>
      <c r="B175" s="23" t="s">
        <v>6208</v>
      </c>
      <c r="C175" s="13" t="s">
        <v>54</v>
      </c>
      <c r="D175" s="13" t="s">
        <v>24</v>
      </c>
      <c r="E175" s="71" t="s">
        <v>6991</v>
      </c>
      <c r="F175" s="70">
        <v>41453</v>
      </c>
      <c r="G175" s="13" t="s">
        <v>231</v>
      </c>
      <c r="H175" s="34" t="s">
        <v>365</v>
      </c>
      <c r="I175" s="13" t="s">
        <v>283</v>
      </c>
      <c r="J175" s="13" t="s">
        <v>234</v>
      </c>
      <c r="K175" s="69" t="s">
        <v>6905</v>
      </c>
      <c r="L175" s="116" t="s">
        <v>6990</v>
      </c>
      <c r="M175" s="13" t="s">
        <v>235</v>
      </c>
      <c r="N175" s="34" t="s">
        <v>484</v>
      </c>
      <c r="O175" s="34" t="s">
        <v>256</v>
      </c>
      <c r="P175" s="73">
        <v>134197625</v>
      </c>
      <c r="Q175" s="73">
        <v>134197625</v>
      </c>
      <c r="R175" s="66">
        <v>0</v>
      </c>
      <c r="S175" s="13" t="s">
        <v>237</v>
      </c>
      <c r="T175" s="72"/>
      <c r="U175" s="13"/>
      <c r="V175" s="113"/>
      <c r="W175" s="34" t="s">
        <v>24</v>
      </c>
      <c r="X175" s="13"/>
      <c r="Y175" s="13" t="s">
        <v>24</v>
      </c>
    </row>
    <row r="176" spans="1:25" ht="30.75" thickBot="1" x14ac:dyDescent="0.3">
      <c r="A176" s="24">
        <v>166</v>
      </c>
      <c r="B176" s="23" t="s">
        <v>6206</v>
      </c>
      <c r="C176" s="13" t="s">
        <v>54</v>
      </c>
      <c r="D176" s="13" t="s">
        <v>24</v>
      </c>
      <c r="E176" s="71" t="s">
        <v>6989</v>
      </c>
      <c r="F176" s="70">
        <v>41440</v>
      </c>
      <c r="G176" s="13" t="s">
        <v>231</v>
      </c>
      <c r="H176" s="34" t="s">
        <v>365</v>
      </c>
      <c r="I176" s="13" t="s">
        <v>283</v>
      </c>
      <c r="J176" s="13" t="s">
        <v>234</v>
      </c>
      <c r="K176" s="69" t="s">
        <v>6905</v>
      </c>
      <c r="L176" s="116" t="s">
        <v>6988</v>
      </c>
      <c r="M176" s="13" t="s">
        <v>235</v>
      </c>
      <c r="N176" s="34" t="s">
        <v>484</v>
      </c>
      <c r="O176" s="34" t="s">
        <v>227</v>
      </c>
      <c r="P176" s="73">
        <v>41563534</v>
      </c>
      <c r="Q176" s="73">
        <v>41563534</v>
      </c>
      <c r="R176" s="66">
        <v>0</v>
      </c>
      <c r="S176" s="13" t="s">
        <v>237</v>
      </c>
      <c r="T176" s="72"/>
      <c r="U176" s="13"/>
      <c r="V176" s="113"/>
      <c r="W176" s="34" t="s">
        <v>24</v>
      </c>
      <c r="X176" s="13"/>
      <c r="Y176" s="13" t="s">
        <v>24</v>
      </c>
    </row>
    <row r="177" spans="1:25" ht="60.75" thickBot="1" x14ac:dyDescent="0.3">
      <c r="A177" s="24">
        <v>167</v>
      </c>
      <c r="B177" s="23" t="s">
        <v>6205</v>
      </c>
      <c r="C177" s="13" t="s">
        <v>54</v>
      </c>
      <c r="D177" s="13" t="s">
        <v>24</v>
      </c>
      <c r="E177" s="71" t="s">
        <v>6987</v>
      </c>
      <c r="F177" s="70">
        <v>38931</v>
      </c>
      <c r="G177" s="13" t="s">
        <v>231</v>
      </c>
      <c r="H177" s="34" t="s">
        <v>365</v>
      </c>
      <c r="I177" s="13" t="s">
        <v>283</v>
      </c>
      <c r="J177" s="13" t="s">
        <v>234</v>
      </c>
      <c r="K177" s="69" t="s">
        <v>6905</v>
      </c>
      <c r="L177" s="116" t="s">
        <v>6986</v>
      </c>
      <c r="M177" s="13" t="s">
        <v>250</v>
      </c>
      <c r="N177" s="34" t="s">
        <v>556</v>
      </c>
      <c r="O177" s="34" t="s">
        <v>227</v>
      </c>
      <c r="P177" s="73">
        <v>305000000</v>
      </c>
      <c r="Q177" s="73">
        <v>305000000</v>
      </c>
      <c r="R177" s="66">
        <v>0</v>
      </c>
      <c r="S177" s="13" t="s">
        <v>237</v>
      </c>
      <c r="T177" s="72"/>
      <c r="U177" s="13"/>
      <c r="V177" s="113"/>
      <c r="W177" s="34" t="s">
        <v>24</v>
      </c>
      <c r="X177" s="13"/>
      <c r="Y177" s="13" t="s">
        <v>24</v>
      </c>
    </row>
    <row r="178" spans="1:25" ht="30.75" thickBot="1" x14ac:dyDescent="0.3">
      <c r="A178" s="24">
        <v>168</v>
      </c>
      <c r="B178" s="23" t="s">
        <v>6204</v>
      </c>
      <c r="C178" s="13" t="s">
        <v>54</v>
      </c>
      <c r="D178" s="13" t="s">
        <v>24</v>
      </c>
      <c r="E178" s="71" t="s">
        <v>6985</v>
      </c>
      <c r="F178" s="70">
        <v>41442</v>
      </c>
      <c r="G178" s="13" t="s">
        <v>231</v>
      </c>
      <c r="H178" s="34" t="s">
        <v>365</v>
      </c>
      <c r="I178" s="13" t="s">
        <v>283</v>
      </c>
      <c r="J178" s="13" t="s">
        <v>234</v>
      </c>
      <c r="K178" s="69" t="s">
        <v>6905</v>
      </c>
      <c r="L178" s="116" t="s">
        <v>6984</v>
      </c>
      <c r="M178" s="13" t="s">
        <v>235</v>
      </c>
      <c r="N178" s="34" t="s">
        <v>484</v>
      </c>
      <c r="O178" s="34" t="s">
        <v>256</v>
      </c>
      <c r="P178" s="73">
        <v>607000000</v>
      </c>
      <c r="Q178" s="73">
        <v>607000000</v>
      </c>
      <c r="R178" s="66">
        <v>0</v>
      </c>
      <c r="S178" s="13" t="s">
        <v>228</v>
      </c>
      <c r="T178" s="65">
        <v>42828</v>
      </c>
      <c r="U178" s="13" t="s">
        <v>229</v>
      </c>
      <c r="V178" s="113">
        <v>0</v>
      </c>
      <c r="W178" s="34" t="s">
        <v>24</v>
      </c>
      <c r="X178" s="13"/>
      <c r="Y178" s="13" t="s">
        <v>24</v>
      </c>
    </row>
    <row r="179" spans="1:25" ht="30.75" thickBot="1" x14ac:dyDescent="0.3">
      <c r="A179" s="24">
        <v>169</v>
      </c>
      <c r="B179" s="23" t="s">
        <v>6203</v>
      </c>
      <c r="C179" s="13" t="s">
        <v>54</v>
      </c>
      <c r="D179" s="13" t="s">
        <v>24</v>
      </c>
      <c r="E179" s="71" t="s">
        <v>6983</v>
      </c>
      <c r="F179" s="70">
        <v>40763</v>
      </c>
      <c r="G179" s="13" t="s">
        <v>231</v>
      </c>
      <c r="H179" s="34" t="s">
        <v>365</v>
      </c>
      <c r="I179" s="13" t="s">
        <v>283</v>
      </c>
      <c r="J179" s="13" t="s">
        <v>234</v>
      </c>
      <c r="K179" s="69" t="s">
        <v>6905</v>
      </c>
      <c r="L179" s="116" t="s">
        <v>6982</v>
      </c>
      <c r="M179" s="13" t="s">
        <v>272</v>
      </c>
      <c r="N179" s="34" t="s">
        <v>794</v>
      </c>
      <c r="O179" s="34" t="s">
        <v>227</v>
      </c>
      <c r="P179" s="73">
        <v>4749135000</v>
      </c>
      <c r="Q179" s="73">
        <v>4749135000</v>
      </c>
      <c r="R179" s="66">
        <v>0</v>
      </c>
      <c r="S179" s="13" t="s">
        <v>228</v>
      </c>
      <c r="T179" s="65">
        <v>43160</v>
      </c>
      <c r="U179" s="13" t="s">
        <v>229</v>
      </c>
      <c r="V179" s="113">
        <v>0</v>
      </c>
      <c r="W179" s="34" t="s">
        <v>24</v>
      </c>
      <c r="X179" s="13"/>
      <c r="Y179" s="13" t="s">
        <v>24</v>
      </c>
    </row>
    <row r="180" spans="1:25" ht="60.75" thickBot="1" x14ac:dyDescent="0.3">
      <c r="A180" s="24">
        <v>170</v>
      </c>
      <c r="B180" s="23" t="s">
        <v>6202</v>
      </c>
      <c r="C180" s="13" t="s">
        <v>54</v>
      </c>
      <c r="D180" s="13" t="s">
        <v>24</v>
      </c>
      <c r="E180" s="76" t="s">
        <v>6981</v>
      </c>
      <c r="F180" s="70">
        <v>38533</v>
      </c>
      <c r="G180" s="13" t="s">
        <v>231</v>
      </c>
      <c r="H180" s="34" t="s">
        <v>328</v>
      </c>
      <c r="I180" s="13" t="s">
        <v>283</v>
      </c>
      <c r="J180" s="13" t="s">
        <v>234</v>
      </c>
      <c r="K180" s="69" t="s">
        <v>6905</v>
      </c>
      <c r="L180" s="116" t="s">
        <v>6980</v>
      </c>
      <c r="M180" s="13" t="s">
        <v>243</v>
      </c>
      <c r="N180" s="34" t="s">
        <v>507</v>
      </c>
      <c r="O180" s="34" t="s">
        <v>227</v>
      </c>
      <c r="P180" s="73">
        <v>559966365</v>
      </c>
      <c r="Q180" s="73">
        <v>559966365</v>
      </c>
      <c r="R180" s="73">
        <v>559966865</v>
      </c>
      <c r="S180" s="13" t="s">
        <v>228</v>
      </c>
      <c r="T180" s="65">
        <v>42851</v>
      </c>
      <c r="U180" s="13" t="s">
        <v>238</v>
      </c>
      <c r="V180" s="113">
        <v>559966865</v>
      </c>
      <c r="W180" s="34" t="s">
        <v>24</v>
      </c>
      <c r="X180" s="13"/>
      <c r="Y180" s="13" t="s">
        <v>24</v>
      </c>
    </row>
    <row r="181" spans="1:25" ht="30.75" thickBot="1" x14ac:dyDescent="0.3">
      <c r="A181" s="24">
        <v>171</v>
      </c>
      <c r="B181" s="23" t="s">
        <v>6201</v>
      </c>
      <c r="C181" s="13" t="s">
        <v>54</v>
      </c>
      <c r="D181" s="13" t="s">
        <v>24</v>
      </c>
      <c r="E181" s="71" t="s">
        <v>6979</v>
      </c>
      <c r="F181" s="70">
        <v>41624</v>
      </c>
      <c r="G181" s="13" t="s">
        <v>231</v>
      </c>
      <c r="H181" s="34" t="s">
        <v>365</v>
      </c>
      <c r="I181" s="13" t="s">
        <v>283</v>
      </c>
      <c r="J181" s="13" t="s">
        <v>234</v>
      </c>
      <c r="K181" s="69" t="s">
        <v>6905</v>
      </c>
      <c r="L181" s="116" t="s">
        <v>6978</v>
      </c>
      <c r="M181" s="13" t="s">
        <v>235</v>
      </c>
      <c r="N181" s="34" t="s">
        <v>484</v>
      </c>
      <c r="O181" s="34" t="s">
        <v>227</v>
      </c>
      <c r="P181" s="73">
        <v>10000000000</v>
      </c>
      <c r="Q181" s="73">
        <v>10000000000</v>
      </c>
      <c r="R181" s="66">
        <v>0</v>
      </c>
      <c r="S181" s="13" t="s">
        <v>237</v>
      </c>
      <c r="T181" s="72"/>
      <c r="U181" s="13"/>
      <c r="V181" s="72"/>
      <c r="W181" s="34" t="s">
        <v>24</v>
      </c>
      <c r="X181" s="13"/>
      <c r="Y181" s="13" t="s">
        <v>24</v>
      </c>
    </row>
    <row r="182" spans="1:25" ht="30.75" thickBot="1" x14ac:dyDescent="0.3">
      <c r="A182" s="24">
        <v>172</v>
      </c>
      <c r="B182" s="23" t="s">
        <v>6200</v>
      </c>
      <c r="C182" s="13" t="s">
        <v>54</v>
      </c>
      <c r="D182" s="13" t="s">
        <v>24</v>
      </c>
      <c r="E182" s="71" t="s">
        <v>6977</v>
      </c>
      <c r="F182" s="70">
        <v>37440</v>
      </c>
      <c r="G182" s="13" t="s">
        <v>231</v>
      </c>
      <c r="H182" s="34" t="s">
        <v>365</v>
      </c>
      <c r="I182" s="13" t="s">
        <v>283</v>
      </c>
      <c r="J182" s="13" t="s">
        <v>234</v>
      </c>
      <c r="K182" s="69" t="s">
        <v>6905</v>
      </c>
      <c r="L182" s="116" t="s">
        <v>6976</v>
      </c>
      <c r="M182" s="13" t="s">
        <v>235</v>
      </c>
      <c r="N182" s="34" t="s">
        <v>484</v>
      </c>
      <c r="O182" s="34" t="s">
        <v>227</v>
      </c>
      <c r="P182" s="73">
        <v>3091064230</v>
      </c>
      <c r="Q182" s="73">
        <v>3091064230</v>
      </c>
      <c r="R182" s="73">
        <v>1550899264</v>
      </c>
      <c r="S182" s="13" t="s">
        <v>237</v>
      </c>
      <c r="T182" s="72"/>
      <c r="U182" s="13"/>
      <c r="V182" s="72"/>
      <c r="W182" s="34" t="s">
        <v>24</v>
      </c>
      <c r="X182" s="13"/>
      <c r="Y182" s="13" t="s">
        <v>24</v>
      </c>
    </row>
    <row r="183" spans="1:25" ht="90.75" thickBot="1" x14ac:dyDescent="0.3">
      <c r="A183" s="24">
        <v>173</v>
      </c>
      <c r="B183" s="23" t="s">
        <v>6198</v>
      </c>
      <c r="C183" s="13" t="s">
        <v>54</v>
      </c>
      <c r="D183" s="13" t="s">
        <v>24</v>
      </c>
      <c r="E183" s="71" t="s">
        <v>6975</v>
      </c>
      <c r="F183" s="70">
        <v>42900</v>
      </c>
      <c r="G183" s="13" t="s">
        <v>231</v>
      </c>
      <c r="H183" s="34" t="s">
        <v>328</v>
      </c>
      <c r="I183" s="13" t="s">
        <v>283</v>
      </c>
      <c r="J183" s="13" t="s">
        <v>234</v>
      </c>
      <c r="K183" s="69" t="s">
        <v>6905</v>
      </c>
      <c r="L183" s="116" t="s">
        <v>6974</v>
      </c>
      <c r="M183" s="13" t="s">
        <v>250</v>
      </c>
      <c r="N183" s="34" t="s">
        <v>587</v>
      </c>
      <c r="O183" s="34" t="s">
        <v>245</v>
      </c>
      <c r="P183" s="73">
        <v>570106000</v>
      </c>
      <c r="Q183" s="73">
        <v>235535000</v>
      </c>
      <c r="R183" s="66">
        <v>0</v>
      </c>
      <c r="S183" s="13" t="s">
        <v>228</v>
      </c>
      <c r="T183" s="65">
        <v>43721</v>
      </c>
      <c r="U183" s="13" t="s">
        <v>229</v>
      </c>
      <c r="V183" s="113">
        <v>0</v>
      </c>
      <c r="W183" s="34" t="s">
        <v>257</v>
      </c>
      <c r="X183" s="13"/>
      <c r="Y183" s="13" t="s">
        <v>24</v>
      </c>
    </row>
    <row r="184" spans="1:25" ht="30.75" thickBot="1" x14ac:dyDescent="0.3">
      <c r="A184" s="24">
        <v>174</v>
      </c>
      <c r="B184" s="23" t="s">
        <v>6196</v>
      </c>
      <c r="C184" s="13" t="s">
        <v>54</v>
      </c>
      <c r="D184" s="13" t="s">
        <v>24</v>
      </c>
      <c r="E184" s="71" t="s">
        <v>6973</v>
      </c>
      <c r="F184" s="70">
        <v>41537</v>
      </c>
      <c r="G184" s="13" t="s">
        <v>231</v>
      </c>
      <c r="H184" s="34" t="s">
        <v>365</v>
      </c>
      <c r="I184" s="13" t="s">
        <v>283</v>
      </c>
      <c r="J184" s="13" t="s">
        <v>234</v>
      </c>
      <c r="K184" s="69" t="s">
        <v>6905</v>
      </c>
      <c r="L184" s="116" t="s">
        <v>6972</v>
      </c>
      <c r="M184" s="13" t="s">
        <v>235</v>
      </c>
      <c r="N184" s="34" t="s">
        <v>484</v>
      </c>
      <c r="O184" s="34" t="s">
        <v>227</v>
      </c>
      <c r="P184" s="73">
        <v>343700000</v>
      </c>
      <c r="Q184" s="73">
        <v>343700000</v>
      </c>
      <c r="R184" s="66">
        <v>0</v>
      </c>
      <c r="S184" s="13" t="s">
        <v>228</v>
      </c>
      <c r="T184" s="65">
        <v>43165</v>
      </c>
      <c r="U184" s="13" t="s">
        <v>229</v>
      </c>
      <c r="V184" s="113">
        <v>0</v>
      </c>
      <c r="W184" s="34" t="s">
        <v>24</v>
      </c>
      <c r="X184" s="13"/>
      <c r="Y184" s="13" t="s">
        <v>24</v>
      </c>
    </row>
    <row r="185" spans="1:25" ht="30.75" thickBot="1" x14ac:dyDescent="0.3">
      <c r="A185" s="24">
        <v>175</v>
      </c>
      <c r="B185" s="23" t="s">
        <v>6195</v>
      </c>
      <c r="C185" s="13" t="s">
        <v>54</v>
      </c>
      <c r="D185" s="13" t="s">
        <v>24</v>
      </c>
      <c r="E185" s="71" t="s">
        <v>6971</v>
      </c>
      <c r="F185" s="70">
        <v>41442</v>
      </c>
      <c r="G185" s="13" t="s">
        <v>231</v>
      </c>
      <c r="H185" s="34" t="s">
        <v>365</v>
      </c>
      <c r="I185" s="13" t="s">
        <v>283</v>
      </c>
      <c r="J185" s="13" t="s">
        <v>234</v>
      </c>
      <c r="K185" s="69" t="s">
        <v>6905</v>
      </c>
      <c r="L185" s="114" t="s">
        <v>6970</v>
      </c>
      <c r="M185" s="13" t="s">
        <v>235</v>
      </c>
      <c r="N185" s="34" t="s">
        <v>484</v>
      </c>
      <c r="O185" s="34" t="s">
        <v>251</v>
      </c>
      <c r="P185" s="73">
        <v>39064072000</v>
      </c>
      <c r="Q185" s="73">
        <v>39064072000</v>
      </c>
      <c r="R185" s="66">
        <v>0</v>
      </c>
      <c r="S185" s="13" t="s">
        <v>237</v>
      </c>
      <c r="T185" s="72"/>
      <c r="U185" s="13"/>
      <c r="V185" s="113"/>
      <c r="W185" s="34" t="s">
        <v>24</v>
      </c>
      <c r="X185" s="13"/>
      <c r="Y185" s="13" t="s">
        <v>24</v>
      </c>
    </row>
    <row r="186" spans="1:25" ht="30.75" thickBot="1" x14ac:dyDescent="0.3">
      <c r="A186" s="24">
        <v>176</v>
      </c>
      <c r="B186" s="23" t="s">
        <v>6193</v>
      </c>
      <c r="C186" s="13" t="s">
        <v>54</v>
      </c>
      <c r="D186" s="13" t="s">
        <v>24</v>
      </c>
      <c r="E186" s="71" t="s">
        <v>6969</v>
      </c>
      <c r="F186" s="70">
        <v>43244</v>
      </c>
      <c r="G186" s="13" t="s">
        <v>231</v>
      </c>
      <c r="H186" s="34" t="s">
        <v>328</v>
      </c>
      <c r="I186" s="13" t="s">
        <v>233</v>
      </c>
      <c r="J186" s="13" t="s">
        <v>234</v>
      </c>
      <c r="K186" s="69" t="s">
        <v>6905</v>
      </c>
      <c r="L186" s="114" t="s">
        <v>6968</v>
      </c>
      <c r="M186" s="13" t="s">
        <v>250</v>
      </c>
      <c r="N186" s="34" t="s">
        <v>587</v>
      </c>
      <c r="O186" s="34" t="s">
        <v>251</v>
      </c>
      <c r="P186" s="73">
        <v>2141398260</v>
      </c>
      <c r="Q186" s="73">
        <v>1342888171</v>
      </c>
      <c r="R186" s="66">
        <v>0</v>
      </c>
      <c r="S186" s="13" t="s">
        <v>237</v>
      </c>
      <c r="T186" s="72"/>
      <c r="U186" s="13"/>
      <c r="V186" s="113"/>
      <c r="W186" s="34" t="s">
        <v>24</v>
      </c>
      <c r="X186" s="13"/>
      <c r="Y186" s="13" t="s">
        <v>24</v>
      </c>
    </row>
    <row r="187" spans="1:25" ht="45.75" thickBot="1" x14ac:dyDescent="0.3">
      <c r="A187" s="24">
        <v>177</v>
      </c>
      <c r="B187" s="23" t="s">
        <v>6191</v>
      </c>
      <c r="C187" s="13" t="s">
        <v>54</v>
      </c>
      <c r="D187" s="13" t="s">
        <v>24</v>
      </c>
      <c r="E187" s="71" t="s">
        <v>6967</v>
      </c>
      <c r="F187" s="70">
        <v>43006</v>
      </c>
      <c r="G187" s="13" t="s">
        <v>231</v>
      </c>
      <c r="H187" s="34" t="s">
        <v>365</v>
      </c>
      <c r="I187" s="13" t="s">
        <v>283</v>
      </c>
      <c r="J187" s="13" t="s">
        <v>234</v>
      </c>
      <c r="K187" s="69" t="s">
        <v>6905</v>
      </c>
      <c r="L187" s="114" t="s">
        <v>6966</v>
      </c>
      <c r="M187" s="13" t="s">
        <v>268</v>
      </c>
      <c r="N187" s="34" t="s">
        <v>768</v>
      </c>
      <c r="O187" s="34" t="s">
        <v>245</v>
      </c>
      <c r="P187" s="73">
        <v>3000000000</v>
      </c>
      <c r="Q187" s="73">
        <v>3170592000</v>
      </c>
      <c r="R187" s="66">
        <v>0</v>
      </c>
      <c r="S187" s="13" t="s">
        <v>237</v>
      </c>
      <c r="T187" s="72"/>
      <c r="U187" s="13"/>
      <c r="V187" s="113"/>
      <c r="W187" s="34" t="s">
        <v>24</v>
      </c>
      <c r="X187" s="13"/>
      <c r="Y187" s="13" t="s">
        <v>24</v>
      </c>
    </row>
    <row r="188" spans="1:25" ht="45.75" thickBot="1" x14ac:dyDescent="0.3">
      <c r="A188" s="24">
        <v>178</v>
      </c>
      <c r="B188" s="23" t="s">
        <v>6189</v>
      </c>
      <c r="C188" s="13" t="s">
        <v>54</v>
      </c>
      <c r="D188" s="13" t="s">
        <v>24</v>
      </c>
      <c r="E188" s="71" t="s">
        <v>6965</v>
      </c>
      <c r="F188" s="70">
        <v>43257</v>
      </c>
      <c r="G188" s="13" t="s">
        <v>231</v>
      </c>
      <c r="H188" s="78" t="s">
        <v>330</v>
      </c>
      <c r="I188" s="13" t="s">
        <v>233</v>
      </c>
      <c r="J188" s="13" t="s">
        <v>234</v>
      </c>
      <c r="K188" s="69" t="s">
        <v>6905</v>
      </c>
      <c r="L188" s="114" t="s">
        <v>6964</v>
      </c>
      <c r="M188" s="13" t="s">
        <v>244</v>
      </c>
      <c r="N188" s="34" t="s">
        <v>509</v>
      </c>
      <c r="O188" s="34" t="s">
        <v>227</v>
      </c>
      <c r="P188" s="73">
        <v>0</v>
      </c>
      <c r="Q188" s="73">
        <v>0</v>
      </c>
      <c r="R188" s="66">
        <v>0</v>
      </c>
      <c r="S188" s="13" t="s">
        <v>228</v>
      </c>
      <c r="T188" s="65">
        <v>43391</v>
      </c>
      <c r="U188" s="13" t="s">
        <v>229</v>
      </c>
      <c r="V188" s="113">
        <v>0</v>
      </c>
      <c r="W188" s="34" t="s">
        <v>24</v>
      </c>
      <c r="X188" s="13"/>
      <c r="Y188" s="13" t="s">
        <v>24</v>
      </c>
    </row>
    <row r="189" spans="1:25" ht="45.75" thickBot="1" x14ac:dyDescent="0.3">
      <c r="A189" s="24">
        <v>179</v>
      </c>
      <c r="B189" s="23" t="s">
        <v>6187</v>
      </c>
      <c r="C189" s="13" t="s">
        <v>54</v>
      </c>
      <c r="D189" s="13" t="s">
        <v>24</v>
      </c>
      <c r="E189" s="71" t="s">
        <v>6963</v>
      </c>
      <c r="F189" s="70">
        <v>43266</v>
      </c>
      <c r="G189" s="13" t="s">
        <v>231</v>
      </c>
      <c r="H189" s="78" t="s">
        <v>365</v>
      </c>
      <c r="I189" s="13" t="s">
        <v>233</v>
      </c>
      <c r="J189" s="13" t="s">
        <v>234</v>
      </c>
      <c r="K189" s="69" t="s">
        <v>6905</v>
      </c>
      <c r="L189" s="114" t="s">
        <v>6962</v>
      </c>
      <c r="M189" s="13" t="s">
        <v>284</v>
      </c>
      <c r="N189" s="34" t="s">
        <v>973</v>
      </c>
      <c r="O189" s="34" t="s">
        <v>245</v>
      </c>
      <c r="P189" s="73">
        <v>331313626</v>
      </c>
      <c r="Q189" s="75">
        <v>200000000</v>
      </c>
      <c r="R189" s="66">
        <v>0</v>
      </c>
      <c r="S189" s="13" t="s">
        <v>228</v>
      </c>
      <c r="T189" s="74">
        <v>43811</v>
      </c>
      <c r="U189" s="13" t="s">
        <v>229</v>
      </c>
      <c r="V189" s="113">
        <v>0</v>
      </c>
      <c r="W189" s="34" t="s">
        <v>261</v>
      </c>
      <c r="X189" s="13"/>
      <c r="Y189" s="13" t="s">
        <v>24</v>
      </c>
    </row>
    <row r="190" spans="1:25" ht="30.75" thickBot="1" x14ac:dyDescent="0.3">
      <c r="A190" s="24">
        <v>180</v>
      </c>
      <c r="B190" s="23" t="s">
        <v>6185</v>
      </c>
      <c r="C190" s="13" t="s">
        <v>54</v>
      </c>
      <c r="D190" s="13" t="s">
        <v>24</v>
      </c>
      <c r="E190" s="71" t="s">
        <v>6961</v>
      </c>
      <c r="F190" s="70">
        <v>38392</v>
      </c>
      <c r="G190" s="13" t="s">
        <v>231</v>
      </c>
      <c r="H190" s="78" t="s">
        <v>355</v>
      </c>
      <c r="I190" s="13" t="s">
        <v>283</v>
      </c>
      <c r="J190" s="13" t="s">
        <v>234</v>
      </c>
      <c r="K190" s="69" t="s">
        <v>6905</v>
      </c>
      <c r="L190" s="116" t="s">
        <v>6960</v>
      </c>
      <c r="M190" s="13" t="s">
        <v>250</v>
      </c>
      <c r="N190" s="34" t="s">
        <v>556</v>
      </c>
      <c r="O190" s="34" t="s">
        <v>256</v>
      </c>
      <c r="P190" s="73">
        <v>0</v>
      </c>
      <c r="Q190" s="73">
        <v>0</v>
      </c>
      <c r="R190" s="66">
        <v>0</v>
      </c>
      <c r="S190" s="13" t="s">
        <v>237</v>
      </c>
      <c r="T190" s="72"/>
      <c r="U190" s="13"/>
      <c r="V190" s="72"/>
      <c r="W190" s="34" t="s">
        <v>24</v>
      </c>
      <c r="X190" s="13"/>
      <c r="Y190" s="13" t="s">
        <v>24</v>
      </c>
    </row>
    <row r="191" spans="1:25" ht="75.75" thickBot="1" x14ac:dyDescent="0.3">
      <c r="A191" s="24">
        <v>181</v>
      </c>
      <c r="B191" s="23" t="s">
        <v>6183</v>
      </c>
      <c r="C191" s="13" t="s">
        <v>54</v>
      </c>
      <c r="D191" s="13" t="s">
        <v>24</v>
      </c>
      <c r="E191" s="71" t="s">
        <v>6959</v>
      </c>
      <c r="F191" s="70">
        <v>43361</v>
      </c>
      <c r="G191" s="13" t="s">
        <v>231</v>
      </c>
      <c r="H191" s="78" t="s">
        <v>355</v>
      </c>
      <c r="I191" s="13" t="s">
        <v>233</v>
      </c>
      <c r="J191" s="13" t="s">
        <v>234</v>
      </c>
      <c r="K191" s="69" t="s">
        <v>6905</v>
      </c>
      <c r="L191" s="114" t="s">
        <v>6958</v>
      </c>
      <c r="M191" s="13" t="s">
        <v>288</v>
      </c>
      <c r="N191" s="34" t="s">
        <v>1011</v>
      </c>
      <c r="O191" s="34" t="s">
        <v>256</v>
      </c>
      <c r="P191" s="73">
        <v>0</v>
      </c>
      <c r="Q191" s="73">
        <v>0</v>
      </c>
      <c r="R191" s="66">
        <v>0</v>
      </c>
      <c r="S191" s="13" t="s">
        <v>237</v>
      </c>
      <c r="T191" s="72"/>
      <c r="U191" s="13"/>
      <c r="V191" s="72"/>
      <c r="W191" s="34" t="s">
        <v>24</v>
      </c>
      <c r="X191" s="13"/>
      <c r="Y191" s="13" t="s">
        <v>24</v>
      </c>
    </row>
    <row r="192" spans="1:25" ht="45.75" thickBot="1" x14ac:dyDescent="0.3">
      <c r="A192" s="24">
        <v>182</v>
      </c>
      <c r="B192" s="23" t="s">
        <v>6181</v>
      </c>
      <c r="C192" s="13" t="s">
        <v>54</v>
      </c>
      <c r="D192" s="13" t="s">
        <v>24</v>
      </c>
      <c r="E192" s="71" t="s">
        <v>6957</v>
      </c>
      <c r="F192" s="70">
        <v>43356</v>
      </c>
      <c r="G192" s="13" t="s">
        <v>231</v>
      </c>
      <c r="H192" s="78" t="s">
        <v>330</v>
      </c>
      <c r="I192" s="13" t="s">
        <v>233</v>
      </c>
      <c r="J192" s="13" t="s">
        <v>234</v>
      </c>
      <c r="K192" s="69" t="s">
        <v>6905</v>
      </c>
      <c r="L192" s="114" t="s">
        <v>6956</v>
      </c>
      <c r="M192" s="13" t="s">
        <v>319</v>
      </c>
      <c r="N192" s="34" t="s">
        <v>1385</v>
      </c>
      <c r="O192" s="34" t="s">
        <v>256</v>
      </c>
      <c r="P192" s="73">
        <v>0</v>
      </c>
      <c r="Q192" s="73">
        <v>0</v>
      </c>
      <c r="R192" s="66">
        <v>0</v>
      </c>
      <c r="S192" s="13" t="s">
        <v>228</v>
      </c>
      <c r="T192" s="115">
        <v>43498</v>
      </c>
      <c r="U192" s="13" t="s">
        <v>229</v>
      </c>
      <c r="V192" s="113">
        <v>0</v>
      </c>
      <c r="W192" s="34" t="s">
        <v>24</v>
      </c>
      <c r="X192" s="13"/>
      <c r="Y192" s="13" t="s">
        <v>24</v>
      </c>
    </row>
    <row r="193" spans="1:25" ht="105.75" thickBot="1" x14ac:dyDescent="0.3">
      <c r="A193" s="24">
        <v>183</v>
      </c>
      <c r="B193" s="23" t="s">
        <v>6180</v>
      </c>
      <c r="C193" s="13" t="s">
        <v>54</v>
      </c>
      <c r="D193" s="13" t="s">
        <v>24</v>
      </c>
      <c r="E193" s="71" t="s">
        <v>6955</v>
      </c>
      <c r="F193" s="70">
        <v>43360</v>
      </c>
      <c r="G193" s="13" t="s">
        <v>231</v>
      </c>
      <c r="H193" s="34" t="s">
        <v>328</v>
      </c>
      <c r="I193" s="13" t="s">
        <v>233</v>
      </c>
      <c r="J193" s="13" t="s">
        <v>234</v>
      </c>
      <c r="K193" s="69" t="s">
        <v>6905</v>
      </c>
      <c r="L193" s="114" t="s">
        <v>6954</v>
      </c>
      <c r="M193" s="13" t="s">
        <v>288</v>
      </c>
      <c r="N193" s="34" t="s">
        <v>1011</v>
      </c>
      <c r="O193" s="34" t="s">
        <v>245</v>
      </c>
      <c r="P193" s="73">
        <v>625000000</v>
      </c>
      <c r="Q193" s="73">
        <v>625000000</v>
      </c>
      <c r="R193" s="66">
        <v>0</v>
      </c>
      <c r="S193" s="13" t="s">
        <v>237</v>
      </c>
      <c r="T193" s="72"/>
      <c r="U193" s="13"/>
      <c r="V193" s="72"/>
      <c r="W193" s="34" t="s">
        <v>24</v>
      </c>
      <c r="X193" s="13"/>
      <c r="Y193" s="13" t="s">
        <v>24</v>
      </c>
    </row>
    <row r="194" spans="1:25" ht="30.75" thickBot="1" x14ac:dyDescent="0.3">
      <c r="A194" s="24">
        <v>184</v>
      </c>
      <c r="B194" s="23" t="s">
        <v>6179</v>
      </c>
      <c r="C194" s="13" t="s">
        <v>54</v>
      </c>
      <c r="D194" s="13" t="s">
        <v>24</v>
      </c>
      <c r="E194" s="71" t="s">
        <v>6953</v>
      </c>
      <c r="F194" s="70">
        <v>40618</v>
      </c>
      <c r="G194" s="13" t="s">
        <v>231</v>
      </c>
      <c r="H194" s="78" t="s">
        <v>355</v>
      </c>
      <c r="I194" s="13" t="s">
        <v>283</v>
      </c>
      <c r="J194" s="13" t="s">
        <v>234</v>
      </c>
      <c r="K194" s="69" t="s">
        <v>6905</v>
      </c>
      <c r="L194" s="114" t="s">
        <v>6952</v>
      </c>
      <c r="M194" s="13" t="s">
        <v>250</v>
      </c>
      <c r="N194" s="34" t="s">
        <v>556</v>
      </c>
      <c r="O194" s="34" t="s">
        <v>227</v>
      </c>
      <c r="P194" s="73">
        <v>0</v>
      </c>
      <c r="Q194" s="73">
        <v>0</v>
      </c>
      <c r="R194" s="66">
        <v>0</v>
      </c>
      <c r="S194" s="13" t="s">
        <v>237</v>
      </c>
      <c r="T194" s="72"/>
      <c r="U194" s="13"/>
      <c r="V194" s="72"/>
      <c r="W194" s="34" t="s">
        <v>24</v>
      </c>
      <c r="X194" s="13"/>
      <c r="Y194" s="13" t="s">
        <v>24</v>
      </c>
    </row>
    <row r="195" spans="1:25" ht="45.75" thickBot="1" x14ac:dyDescent="0.3">
      <c r="A195" s="24">
        <v>185</v>
      </c>
      <c r="B195" s="23" t="s">
        <v>6178</v>
      </c>
      <c r="C195" s="13" t="s">
        <v>54</v>
      </c>
      <c r="D195" s="13" t="s">
        <v>24</v>
      </c>
      <c r="E195" s="71" t="s">
        <v>6951</v>
      </c>
      <c r="F195" s="70">
        <v>43420</v>
      </c>
      <c r="G195" s="13" t="s">
        <v>231</v>
      </c>
      <c r="H195" s="34" t="s">
        <v>347</v>
      </c>
      <c r="I195" s="13" t="s">
        <v>233</v>
      </c>
      <c r="J195" s="13" t="s">
        <v>234</v>
      </c>
      <c r="K195" s="69" t="s">
        <v>6905</v>
      </c>
      <c r="L195" s="114" t="s">
        <v>6950</v>
      </c>
      <c r="M195" s="13" t="s">
        <v>319</v>
      </c>
      <c r="N195" s="34" t="s">
        <v>1385</v>
      </c>
      <c r="O195" s="34" t="s">
        <v>245</v>
      </c>
      <c r="P195" s="73">
        <v>142644776</v>
      </c>
      <c r="Q195" s="73">
        <v>142644776</v>
      </c>
      <c r="R195" s="66">
        <v>0</v>
      </c>
      <c r="S195" s="13" t="s">
        <v>237</v>
      </c>
      <c r="T195" s="72"/>
      <c r="U195" s="13"/>
      <c r="V195" s="72"/>
      <c r="W195" s="34" t="s">
        <v>24</v>
      </c>
      <c r="X195" s="13"/>
      <c r="Y195" s="13" t="s">
        <v>24</v>
      </c>
    </row>
    <row r="196" spans="1:25" ht="30.75" thickBot="1" x14ac:dyDescent="0.3">
      <c r="A196" s="24">
        <v>186</v>
      </c>
      <c r="B196" s="23" t="s">
        <v>6176</v>
      </c>
      <c r="C196" s="13" t="s">
        <v>54</v>
      </c>
      <c r="D196" s="13" t="s">
        <v>24</v>
      </c>
      <c r="E196" s="71" t="s">
        <v>6949</v>
      </c>
      <c r="F196" s="70">
        <v>41753</v>
      </c>
      <c r="G196" s="13" t="s">
        <v>231</v>
      </c>
      <c r="H196" s="34" t="s">
        <v>365</v>
      </c>
      <c r="I196" s="13" t="s">
        <v>283</v>
      </c>
      <c r="J196" s="13" t="s">
        <v>234</v>
      </c>
      <c r="K196" s="69" t="s">
        <v>6905</v>
      </c>
      <c r="L196" s="114" t="s">
        <v>6948</v>
      </c>
      <c r="M196" s="13" t="s">
        <v>250</v>
      </c>
      <c r="N196" s="34" t="s">
        <v>556</v>
      </c>
      <c r="O196" s="34" t="s">
        <v>251</v>
      </c>
      <c r="P196" s="73">
        <v>258234400</v>
      </c>
      <c r="Q196" s="73">
        <v>258234400</v>
      </c>
      <c r="R196" s="66">
        <v>0</v>
      </c>
      <c r="S196" s="13" t="s">
        <v>237</v>
      </c>
      <c r="T196" s="72"/>
      <c r="U196" s="13"/>
      <c r="V196" s="72"/>
      <c r="W196" s="34" t="s">
        <v>24</v>
      </c>
      <c r="X196" s="13"/>
      <c r="Y196" s="13" t="s">
        <v>24</v>
      </c>
    </row>
    <row r="197" spans="1:25" ht="60.75" thickBot="1" x14ac:dyDescent="0.3">
      <c r="A197" s="24">
        <v>187</v>
      </c>
      <c r="B197" s="23" t="s">
        <v>6172</v>
      </c>
      <c r="C197" s="13" t="s">
        <v>54</v>
      </c>
      <c r="D197" s="13" t="s">
        <v>24</v>
      </c>
      <c r="E197" s="71" t="s">
        <v>6947</v>
      </c>
      <c r="F197" s="70">
        <v>42716</v>
      </c>
      <c r="G197" s="13" t="s">
        <v>222</v>
      </c>
      <c r="H197" s="34" t="s">
        <v>371</v>
      </c>
      <c r="I197" s="13" t="s">
        <v>233</v>
      </c>
      <c r="J197" s="13" t="s">
        <v>234</v>
      </c>
      <c r="K197" s="69" t="s">
        <v>6905</v>
      </c>
      <c r="L197" s="68" t="s">
        <v>6946</v>
      </c>
      <c r="M197" s="13" t="s">
        <v>284</v>
      </c>
      <c r="N197" s="34" t="s">
        <v>973</v>
      </c>
      <c r="O197" s="34" t="s">
        <v>256</v>
      </c>
      <c r="P197" s="67">
        <v>1243747966</v>
      </c>
      <c r="Q197" s="67">
        <v>1243747966</v>
      </c>
      <c r="R197" s="66">
        <v>0</v>
      </c>
      <c r="S197" s="13" t="s">
        <v>237</v>
      </c>
      <c r="T197" s="65"/>
      <c r="U197" s="13"/>
      <c r="V197" s="113"/>
      <c r="W197" s="34" t="s">
        <v>24</v>
      </c>
      <c r="X197" s="13"/>
      <c r="Y197" s="13" t="s">
        <v>24</v>
      </c>
    </row>
    <row r="198" spans="1:25" ht="45.75" thickBot="1" x14ac:dyDescent="0.3">
      <c r="A198" s="24">
        <v>188</v>
      </c>
      <c r="B198" s="23" t="s">
        <v>6170</v>
      </c>
      <c r="C198" s="13" t="s">
        <v>54</v>
      </c>
      <c r="D198" s="13" t="s">
        <v>24</v>
      </c>
      <c r="E198" s="71" t="s">
        <v>6945</v>
      </c>
      <c r="F198" s="70">
        <v>43351</v>
      </c>
      <c r="G198" s="13" t="s">
        <v>231</v>
      </c>
      <c r="H198" s="34" t="s">
        <v>347</v>
      </c>
      <c r="I198" s="13" t="s">
        <v>233</v>
      </c>
      <c r="J198" s="13" t="s">
        <v>234</v>
      </c>
      <c r="K198" s="69" t="s">
        <v>6905</v>
      </c>
      <c r="L198" s="68" t="s">
        <v>6944</v>
      </c>
      <c r="M198" s="13" t="s">
        <v>243</v>
      </c>
      <c r="N198" s="34" t="s">
        <v>507</v>
      </c>
      <c r="O198" s="34" t="s">
        <v>245</v>
      </c>
      <c r="P198" s="67">
        <v>12134455</v>
      </c>
      <c r="Q198" s="67">
        <v>12134455</v>
      </c>
      <c r="R198" s="66">
        <v>0</v>
      </c>
      <c r="S198" s="13" t="s">
        <v>237</v>
      </c>
      <c r="T198" s="65"/>
      <c r="U198" s="13"/>
      <c r="V198" s="113"/>
      <c r="W198" s="34" t="s">
        <v>24</v>
      </c>
      <c r="X198" s="13"/>
      <c r="Y198" s="13" t="s">
        <v>24</v>
      </c>
    </row>
    <row r="199" spans="1:25" ht="45.75" thickBot="1" x14ac:dyDescent="0.3">
      <c r="A199" s="24">
        <v>189</v>
      </c>
      <c r="B199" s="23" t="s">
        <v>6168</v>
      </c>
      <c r="C199" s="13" t="s">
        <v>54</v>
      </c>
      <c r="D199" s="13" t="s">
        <v>24</v>
      </c>
      <c r="E199" s="71" t="s">
        <v>6943</v>
      </c>
      <c r="F199" s="70">
        <v>43447</v>
      </c>
      <c r="G199" s="13" t="s">
        <v>231</v>
      </c>
      <c r="H199" s="34" t="s">
        <v>328</v>
      </c>
      <c r="I199" s="13" t="s">
        <v>233</v>
      </c>
      <c r="J199" s="13" t="s">
        <v>234</v>
      </c>
      <c r="K199" s="69" t="s">
        <v>6905</v>
      </c>
      <c r="L199" s="68" t="s">
        <v>6942</v>
      </c>
      <c r="M199" s="13" t="s">
        <v>268</v>
      </c>
      <c r="N199" s="34" t="s">
        <v>768</v>
      </c>
      <c r="O199" s="34" t="s">
        <v>245</v>
      </c>
      <c r="P199" s="67">
        <v>37000000</v>
      </c>
      <c r="Q199" s="67">
        <v>37000000</v>
      </c>
      <c r="R199" s="66">
        <v>0</v>
      </c>
      <c r="S199" s="13" t="s">
        <v>237</v>
      </c>
      <c r="T199" s="65"/>
      <c r="U199" s="13"/>
      <c r="V199" s="113"/>
      <c r="W199" s="34" t="s">
        <v>24</v>
      </c>
      <c r="X199" s="13"/>
      <c r="Y199" s="13" t="s">
        <v>24</v>
      </c>
    </row>
    <row r="200" spans="1:25" ht="45.75" thickBot="1" x14ac:dyDescent="0.3">
      <c r="A200" s="24">
        <v>190</v>
      </c>
      <c r="B200" s="23" t="s">
        <v>6166</v>
      </c>
      <c r="C200" s="13" t="s">
        <v>54</v>
      </c>
      <c r="D200" s="13" t="s">
        <v>24</v>
      </c>
      <c r="E200" s="71" t="s">
        <v>6941</v>
      </c>
      <c r="F200" s="70">
        <v>42116</v>
      </c>
      <c r="G200" s="13" t="s">
        <v>231</v>
      </c>
      <c r="H200" s="34" t="s">
        <v>347</v>
      </c>
      <c r="I200" s="13" t="s">
        <v>233</v>
      </c>
      <c r="J200" s="13" t="s">
        <v>234</v>
      </c>
      <c r="K200" s="69" t="s">
        <v>6905</v>
      </c>
      <c r="L200" s="68" t="s">
        <v>6940</v>
      </c>
      <c r="M200" s="13" t="s">
        <v>226</v>
      </c>
      <c r="N200" s="34" t="s">
        <v>342</v>
      </c>
      <c r="O200" s="34" t="s">
        <v>236</v>
      </c>
      <c r="P200" s="67">
        <v>416901350</v>
      </c>
      <c r="Q200" s="67">
        <v>416901350</v>
      </c>
      <c r="R200" s="66">
        <v>0</v>
      </c>
      <c r="S200" s="13" t="s">
        <v>237</v>
      </c>
      <c r="T200" s="65"/>
      <c r="U200" s="13"/>
      <c r="V200" s="113"/>
      <c r="W200" s="34" t="s">
        <v>24</v>
      </c>
      <c r="X200" s="13"/>
      <c r="Y200" s="13" t="s">
        <v>24</v>
      </c>
    </row>
    <row r="201" spans="1:25" ht="45.75" thickBot="1" x14ac:dyDescent="0.3">
      <c r="A201" s="24">
        <v>191</v>
      </c>
      <c r="B201" s="23" t="s">
        <v>6164</v>
      </c>
      <c r="C201" s="13" t="s">
        <v>54</v>
      </c>
      <c r="D201" s="13" t="s">
        <v>24</v>
      </c>
      <c r="E201" s="71" t="s">
        <v>6939</v>
      </c>
      <c r="F201" s="70">
        <v>43504</v>
      </c>
      <c r="G201" s="13" t="s">
        <v>231</v>
      </c>
      <c r="H201" s="34" t="s">
        <v>347</v>
      </c>
      <c r="I201" s="13" t="s">
        <v>233</v>
      </c>
      <c r="J201" s="13" t="s">
        <v>234</v>
      </c>
      <c r="K201" s="69" t="s">
        <v>6905</v>
      </c>
      <c r="L201" s="68" t="s">
        <v>6938</v>
      </c>
      <c r="M201" s="13" t="s">
        <v>243</v>
      </c>
      <c r="N201" s="34" t="s">
        <v>507</v>
      </c>
      <c r="O201" s="34" t="s">
        <v>245</v>
      </c>
      <c r="P201" s="67">
        <v>27541280</v>
      </c>
      <c r="Q201" s="67">
        <v>27541280</v>
      </c>
      <c r="R201" s="66">
        <v>0</v>
      </c>
      <c r="S201" s="13" t="s">
        <v>237</v>
      </c>
      <c r="T201" s="65"/>
      <c r="U201" s="13"/>
      <c r="V201" s="113"/>
      <c r="W201" s="34" t="s">
        <v>24</v>
      </c>
      <c r="X201" s="13"/>
      <c r="Y201" s="13" t="s">
        <v>24</v>
      </c>
    </row>
    <row r="202" spans="1:25" ht="45.75" thickBot="1" x14ac:dyDescent="0.3">
      <c r="A202" s="24">
        <v>192</v>
      </c>
      <c r="B202" s="23" t="s">
        <v>6160</v>
      </c>
      <c r="C202" s="13" t="s">
        <v>54</v>
      </c>
      <c r="D202" s="13" t="s">
        <v>24</v>
      </c>
      <c r="E202" s="71" t="s">
        <v>6937</v>
      </c>
      <c r="F202" s="70">
        <v>43529</v>
      </c>
      <c r="G202" s="13" t="s">
        <v>231</v>
      </c>
      <c r="H202" s="34" t="s">
        <v>365</v>
      </c>
      <c r="I202" s="13" t="s">
        <v>233</v>
      </c>
      <c r="J202" s="13" t="s">
        <v>234</v>
      </c>
      <c r="K202" s="69" t="s">
        <v>6905</v>
      </c>
      <c r="L202" s="68" t="s">
        <v>6936</v>
      </c>
      <c r="M202" s="13" t="s">
        <v>299</v>
      </c>
      <c r="N202" s="34" t="s">
        <v>1088</v>
      </c>
      <c r="O202" s="34" t="s">
        <v>245</v>
      </c>
      <c r="P202" s="67">
        <v>61222431</v>
      </c>
      <c r="Q202" s="67">
        <v>61222431</v>
      </c>
      <c r="R202" s="66">
        <v>0</v>
      </c>
      <c r="S202" s="13" t="s">
        <v>237</v>
      </c>
      <c r="T202" s="65"/>
      <c r="U202" s="13"/>
      <c r="V202" s="113"/>
      <c r="W202" s="34" t="s">
        <v>24</v>
      </c>
      <c r="X202" s="13"/>
      <c r="Y202" s="13" t="s">
        <v>24</v>
      </c>
    </row>
    <row r="203" spans="1:25" ht="105.75" thickBot="1" x14ac:dyDescent="0.3">
      <c r="A203" s="24">
        <v>193</v>
      </c>
      <c r="B203" s="23" t="s">
        <v>6157</v>
      </c>
      <c r="C203" s="13" t="s">
        <v>54</v>
      </c>
      <c r="D203" s="13" t="s">
        <v>24</v>
      </c>
      <c r="E203" s="71" t="s">
        <v>6935</v>
      </c>
      <c r="F203" s="70">
        <v>43528</v>
      </c>
      <c r="G203" s="13" t="s">
        <v>231</v>
      </c>
      <c r="H203" s="78" t="s">
        <v>363</v>
      </c>
      <c r="I203" s="13" t="s">
        <v>233</v>
      </c>
      <c r="J203" s="13" t="s">
        <v>234</v>
      </c>
      <c r="K203" s="69" t="s">
        <v>6905</v>
      </c>
      <c r="L203" s="68" t="s">
        <v>6934</v>
      </c>
      <c r="M203" s="13" t="s">
        <v>296</v>
      </c>
      <c r="N203" s="34" t="s">
        <v>1058</v>
      </c>
      <c r="O203" s="34" t="s">
        <v>245</v>
      </c>
      <c r="P203" s="67">
        <v>191988875000</v>
      </c>
      <c r="Q203" s="67">
        <v>191988875000</v>
      </c>
      <c r="R203" s="66">
        <v>0</v>
      </c>
      <c r="S203" s="13" t="s">
        <v>237</v>
      </c>
      <c r="T203" s="65"/>
      <c r="U203" s="13"/>
      <c r="V203" s="113"/>
      <c r="W203" s="34" t="s">
        <v>24</v>
      </c>
      <c r="X203" s="13"/>
      <c r="Y203" s="13" t="s">
        <v>24</v>
      </c>
    </row>
    <row r="204" spans="1:25" ht="45.75" thickBot="1" x14ac:dyDescent="0.3">
      <c r="A204" s="24">
        <v>194</v>
      </c>
      <c r="B204" s="23" t="s">
        <v>6155</v>
      </c>
      <c r="C204" s="13" t="s">
        <v>54</v>
      </c>
      <c r="D204" s="13" t="s">
        <v>24</v>
      </c>
      <c r="E204" s="71" t="s">
        <v>6933</v>
      </c>
      <c r="F204" s="70">
        <v>43014</v>
      </c>
      <c r="G204" s="13" t="s">
        <v>231</v>
      </c>
      <c r="H204" s="34" t="s">
        <v>347</v>
      </c>
      <c r="I204" s="13" t="s">
        <v>233</v>
      </c>
      <c r="J204" s="13" t="s">
        <v>234</v>
      </c>
      <c r="K204" s="69" t="s">
        <v>6905</v>
      </c>
      <c r="L204" s="72" t="s">
        <v>6932</v>
      </c>
      <c r="M204" s="13" t="s">
        <v>243</v>
      </c>
      <c r="N204" s="34" t="s">
        <v>507</v>
      </c>
      <c r="O204" s="34" t="s">
        <v>245</v>
      </c>
      <c r="P204" s="67">
        <v>63964582</v>
      </c>
      <c r="Q204" s="67">
        <v>63964582</v>
      </c>
      <c r="R204" s="66">
        <v>0</v>
      </c>
      <c r="S204" s="13" t="s">
        <v>237</v>
      </c>
      <c r="T204" s="65"/>
      <c r="U204" s="13"/>
      <c r="V204" s="113"/>
      <c r="W204" s="34" t="s">
        <v>24</v>
      </c>
      <c r="X204" s="13"/>
      <c r="Y204" s="13" t="s">
        <v>24</v>
      </c>
    </row>
    <row r="205" spans="1:25" ht="45.75" thickBot="1" x14ac:dyDescent="0.3">
      <c r="A205" s="24">
        <v>195</v>
      </c>
      <c r="B205" s="23" t="s">
        <v>6153</v>
      </c>
      <c r="C205" s="13" t="s">
        <v>54</v>
      </c>
      <c r="D205" s="13" t="s">
        <v>24</v>
      </c>
      <c r="E205" s="71" t="s">
        <v>6931</v>
      </c>
      <c r="F205" s="70">
        <v>43525</v>
      </c>
      <c r="G205" s="13" t="s">
        <v>247</v>
      </c>
      <c r="H205" s="34" t="s">
        <v>351</v>
      </c>
      <c r="I205" s="13" t="s">
        <v>233</v>
      </c>
      <c r="J205" s="13" t="s">
        <v>234</v>
      </c>
      <c r="K205" s="69" t="s">
        <v>6905</v>
      </c>
      <c r="L205" s="68" t="s">
        <v>6930</v>
      </c>
      <c r="M205" s="13" t="s">
        <v>226</v>
      </c>
      <c r="N205" s="34" t="s">
        <v>342</v>
      </c>
      <c r="O205" s="34" t="s">
        <v>245</v>
      </c>
      <c r="P205" s="67">
        <v>0</v>
      </c>
      <c r="Q205" s="67">
        <v>0</v>
      </c>
      <c r="R205" s="66">
        <v>0</v>
      </c>
      <c r="S205" s="13" t="s">
        <v>237</v>
      </c>
      <c r="T205" s="65"/>
      <c r="U205" s="13"/>
      <c r="V205" s="113"/>
      <c r="W205" s="34" t="s">
        <v>24</v>
      </c>
      <c r="X205" s="13"/>
      <c r="Y205" s="13" t="s">
        <v>24</v>
      </c>
    </row>
    <row r="206" spans="1:25" ht="45.75" thickBot="1" x14ac:dyDescent="0.3">
      <c r="A206" s="24">
        <v>196</v>
      </c>
      <c r="B206" s="23" t="s">
        <v>6151</v>
      </c>
      <c r="C206" s="13" t="s">
        <v>54</v>
      </c>
      <c r="D206" s="13" t="s">
        <v>24</v>
      </c>
      <c r="E206" s="71" t="s">
        <v>6929</v>
      </c>
      <c r="F206" s="70">
        <v>43524</v>
      </c>
      <c r="G206" s="13" t="s">
        <v>231</v>
      </c>
      <c r="H206" s="78" t="s">
        <v>355</v>
      </c>
      <c r="I206" s="13" t="s">
        <v>233</v>
      </c>
      <c r="J206" s="13" t="s">
        <v>234</v>
      </c>
      <c r="K206" s="69" t="s">
        <v>6905</v>
      </c>
      <c r="L206" s="72" t="s">
        <v>6928</v>
      </c>
      <c r="M206" s="13" t="s">
        <v>317</v>
      </c>
      <c r="N206" s="34" t="s">
        <v>1337</v>
      </c>
      <c r="O206" s="34" t="s">
        <v>245</v>
      </c>
      <c r="P206" s="67">
        <v>0</v>
      </c>
      <c r="Q206" s="67">
        <v>0</v>
      </c>
      <c r="R206" s="66">
        <v>0</v>
      </c>
      <c r="S206" s="13" t="s">
        <v>237</v>
      </c>
      <c r="T206" s="65"/>
      <c r="U206" s="13"/>
      <c r="V206" s="113"/>
      <c r="W206" s="34" t="s">
        <v>24</v>
      </c>
      <c r="X206" s="13"/>
      <c r="Y206" s="13" t="s">
        <v>24</v>
      </c>
    </row>
    <row r="207" spans="1:25" ht="45.75" thickBot="1" x14ac:dyDescent="0.3">
      <c r="A207" s="24">
        <v>197</v>
      </c>
      <c r="B207" s="23" t="s">
        <v>6149</v>
      </c>
      <c r="C207" s="13" t="s">
        <v>54</v>
      </c>
      <c r="D207" s="13" t="s">
        <v>24</v>
      </c>
      <c r="E207" s="71" t="s">
        <v>6927</v>
      </c>
      <c r="F207" s="70">
        <v>42800</v>
      </c>
      <c r="G207" s="13" t="s">
        <v>231</v>
      </c>
      <c r="H207" s="34" t="s">
        <v>347</v>
      </c>
      <c r="I207" s="13" t="s">
        <v>233</v>
      </c>
      <c r="J207" s="13" t="s">
        <v>234</v>
      </c>
      <c r="K207" s="69" t="s">
        <v>6905</v>
      </c>
      <c r="L207" s="68" t="s">
        <v>6926</v>
      </c>
      <c r="M207" s="13" t="s">
        <v>302</v>
      </c>
      <c r="N207" s="34" t="s">
        <v>1153</v>
      </c>
      <c r="O207" s="34" t="s">
        <v>245</v>
      </c>
      <c r="P207" s="67">
        <v>18258240</v>
      </c>
      <c r="Q207" s="67">
        <v>18258240</v>
      </c>
      <c r="R207" s="66">
        <v>0</v>
      </c>
      <c r="S207" s="13" t="s">
        <v>237</v>
      </c>
      <c r="T207" s="65"/>
      <c r="U207" s="13"/>
      <c r="V207" s="113"/>
      <c r="W207" s="34" t="s">
        <v>24</v>
      </c>
      <c r="X207" s="13"/>
      <c r="Y207" s="13" t="s">
        <v>24</v>
      </c>
    </row>
    <row r="208" spans="1:25" ht="45.75" thickBot="1" x14ac:dyDescent="0.3">
      <c r="A208" s="24">
        <v>198</v>
      </c>
      <c r="B208" s="23" t="s">
        <v>6147</v>
      </c>
      <c r="C208" s="13" t="s">
        <v>54</v>
      </c>
      <c r="D208" s="13" t="s">
        <v>24</v>
      </c>
      <c r="E208" s="71" t="s">
        <v>6925</v>
      </c>
      <c r="F208" s="70">
        <v>43629</v>
      </c>
      <c r="G208" s="13" t="s">
        <v>231</v>
      </c>
      <c r="H208" s="34" t="s">
        <v>365</v>
      </c>
      <c r="I208" s="13" t="s">
        <v>233</v>
      </c>
      <c r="J208" s="13" t="s">
        <v>234</v>
      </c>
      <c r="K208" s="69" t="s">
        <v>6905</v>
      </c>
      <c r="L208" s="68" t="s">
        <v>6924</v>
      </c>
      <c r="M208" s="13" t="s">
        <v>284</v>
      </c>
      <c r="N208" s="34" t="s">
        <v>973</v>
      </c>
      <c r="O208" s="34" t="s">
        <v>245</v>
      </c>
      <c r="P208" s="67">
        <v>331313626</v>
      </c>
      <c r="Q208" s="67">
        <v>331313626</v>
      </c>
      <c r="R208" s="66">
        <v>0</v>
      </c>
      <c r="S208" s="13" t="s">
        <v>237</v>
      </c>
      <c r="T208" s="65"/>
      <c r="U208" s="13"/>
      <c r="V208" s="113"/>
      <c r="W208" s="34" t="s">
        <v>24</v>
      </c>
      <c r="X208" s="13"/>
      <c r="Y208" s="13" t="s">
        <v>24</v>
      </c>
    </row>
    <row r="209" spans="1:26" ht="45.75" thickBot="1" x14ac:dyDescent="0.3">
      <c r="A209" s="24">
        <v>199</v>
      </c>
      <c r="B209" s="23" t="s">
        <v>6145</v>
      </c>
      <c r="C209" s="13" t="s">
        <v>54</v>
      </c>
      <c r="D209" s="13" t="s">
        <v>24</v>
      </c>
      <c r="E209" s="71" t="s">
        <v>6923</v>
      </c>
      <c r="F209" s="70">
        <v>43563</v>
      </c>
      <c r="G209" s="13" t="s">
        <v>231</v>
      </c>
      <c r="H209" s="34" t="s">
        <v>365</v>
      </c>
      <c r="I209" s="13" t="s">
        <v>233</v>
      </c>
      <c r="J209" s="13" t="s">
        <v>234</v>
      </c>
      <c r="K209" s="69" t="s">
        <v>6905</v>
      </c>
      <c r="L209" s="68" t="s">
        <v>6922</v>
      </c>
      <c r="M209" s="13" t="s">
        <v>235</v>
      </c>
      <c r="N209" s="34" t="s">
        <v>484</v>
      </c>
      <c r="O209" s="34" t="s">
        <v>245</v>
      </c>
      <c r="P209" s="67">
        <v>1166074864</v>
      </c>
      <c r="Q209" s="67">
        <v>1166074864</v>
      </c>
      <c r="R209" s="66">
        <v>0</v>
      </c>
      <c r="S209" s="13" t="s">
        <v>237</v>
      </c>
      <c r="T209" s="65"/>
      <c r="U209" s="13"/>
      <c r="V209" s="113"/>
      <c r="W209" s="34" t="s">
        <v>24</v>
      </c>
      <c r="X209" s="13"/>
      <c r="Y209" s="13" t="s">
        <v>24</v>
      </c>
    </row>
    <row r="210" spans="1:26" ht="45.75" thickBot="1" x14ac:dyDescent="0.3">
      <c r="A210" s="24">
        <v>200</v>
      </c>
      <c r="B210" s="23" t="s">
        <v>6143</v>
      </c>
      <c r="C210" s="13" t="s">
        <v>54</v>
      </c>
      <c r="D210" s="13" t="s">
        <v>24</v>
      </c>
      <c r="E210" s="71" t="s">
        <v>6921</v>
      </c>
      <c r="F210" s="70">
        <v>43244</v>
      </c>
      <c r="G210" s="13" t="s">
        <v>231</v>
      </c>
      <c r="H210" s="34" t="s">
        <v>365</v>
      </c>
      <c r="I210" s="13" t="s">
        <v>233</v>
      </c>
      <c r="J210" s="13" t="s">
        <v>234</v>
      </c>
      <c r="K210" s="69" t="s">
        <v>6905</v>
      </c>
      <c r="L210" s="68" t="s">
        <v>6920</v>
      </c>
      <c r="M210" s="13" t="s">
        <v>235</v>
      </c>
      <c r="N210" s="34" t="s">
        <v>484</v>
      </c>
      <c r="O210" s="34" t="s">
        <v>245</v>
      </c>
      <c r="P210" s="67">
        <v>4000000000</v>
      </c>
      <c r="Q210" s="67">
        <v>4000000000</v>
      </c>
      <c r="R210" s="66">
        <v>0</v>
      </c>
      <c r="S210" s="13" t="s">
        <v>237</v>
      </c>
      <c r="T210" s="65"/>
      <c r="U210" s="13"/>
      <c r="V210" s="113"/>
      <c r="W210" s="34" t="s">
        <v>24</v>
      </c>
      <c r="X210" s="13"/>
      <c r="Y210" s="13" t="s">
        <v>24</v>
      </c>
    </row>
    <row r="211" spans="1:26" ht="45.75" thickBot="1" x14ac:dyDescent="0.3">
      <c r="A211" s="24">
        <v>201</v>
      </c>
      <c r="B211" s="23" t="s">
        <v>6140</v>
      </c>
      <c r="C211" s="13" t="s">
        <v>54</v>
      </c>
      <c r="D211" s="13" t="s">
        <v>24</v>
      </c>
      <c r="E211" s="71" t="s">
        <v>6919</v>
      </c>
      <c r="F211" s="70">
        <v>43633</v>
      </c>
      <c r="G211" s="13" t="s">
        <v>231</v>
      </c>
      <c r="H211" s="34" t="s">
        <v>347</v>
      </c>
      <c r="I211" s="13" t="s">
        <v>233</v>
      </c>
      <c r="J211" s="13" t="s">
        <v>234</v>
      </c>
      <c r="K211" s="69" t="s">
        <v>6905</v>
      </c>
      <c r="L211" s="68" t="s">
        <v>6918</v>
      </c>
      <c r="M211" s="13" t="s">
        <v>272</v>
      </c>
      <c r="N211" s="34" t="s">
        <v>794</v>
      </c>
      <c r="O211" s="34" t="s">
        <v>245</v>
      </c>
      <c r="P211" s="67">
        <v>105838180</v>
      </c>
      <c r="Q211" s="67">
        <v>105838180</v>
      </c>
      <c r="R211" s="66">
        <v>0</v>
      </c>
      <c r="S211" s="13" t="s">
        <v>237</v>
      </c>
      <c r="T211" s="65"/>
      <c r="U211" s="13"/>
      <c r="V211" s="113"/>
      <c r="W211" s="34" t="s">
        <v>24</v>
      </c>
      <c r="X211" s="13"/>
      <c r="Y211" s="13" t="s">
        <v>24</v>
      </c>
    </row>
    <row r="212" spans="1:26" ht="45.75" thickBot="1" x14ac:dyDescent="0.3">
      <c r="A212" s="24">
        <v>202</v>
      </c>
      <c r="B212" s="23" t="s">
        <v>6138</v>
      </c>
      <c r="C212" s="13" t="s">
        <v>54</v>
      </c>
      <c r="D212" s="13" t="s">
        <v>24</v>
      </c>
      <c r="E212" s="71" t="s">
        <v>6917</v>
      </c>
      <c r="F212" s="70">
        <v>43539</v>
      </c>
      <c r="G212" s="13" t="s">
        <v>231</v>
      </c>
      <c r="H212" s="34" t="s">
        <v>347</v>
      </c>
      <c r="I212" s="13" t="s">
        <v>233</v>
      </c>
      <c r="J212" s="13" t="s">
        <v>234</v>
      </c>
      <c r="K212" s="69" t="s">
        <v>6905</v>
      </c>
      <c r="L212" s="72" t="s">
        <v>6916</v>
      </c>
      <c r="M212" s="13" t="s">
        <v>272</v>
      </c>
      <c r="N212" s="34" t="s">
        <v>794</v>
      </c>
      <c r="O212" s="34" t="s">
        <v>245</v>
      </c>
      <c r="P212" s="67">
        <v>10738092</v>
      </c>
      <c r="Q212" s="67">
        <v>10738092</v>
      </c>
      <c r="R212" s="66">
        <v>0</v>
      </c>
      <c r="S212" s="13" t="s">
        <v>237</v>
      </c>
      <c r="T212" s="65"/>
      <c r="U212" s="13"/>
      <c r="V212" s="113"/>
      <c r="W212" s="34" t="s">
        <v>24</v>
      </c>
      <c r="X212" s="13"/>
      <c r="Y212" s="13" t="s">
        <v>24</v>
      </c>
    </row>
    <row r="213" spans="1:26" ht="45.75" thickBot="1" x14ac:dyDescent="0.3">
      <c r="A213" s="24">
        <v>203</v>
      </c>
      <c r="B213" s="23" t="s">
        <v>6136</v>
      </c>
      <c r="C213" s="13" t="s">
        <v>54</v>
      </c>
      <c r="D213" s="13" t="s">
        <v>24</v>
      </c>
      <c r="E213" s="71" t="s">
        <v>6915</v>
      </c>
      <c r="F213" s="70">
        <v>43650</v>
      </c>
      <c r="G213" s="13" t="s">
        <v>231</v>
      </c>
      <c r="H213" s="78" t="s">
        <v>355</v>
      </c>
      <c r="I213" s="13" t="s">
        <v>233</v>
      </c>
      <c r="J213" s="13" t="s">
        <v>234</v>
      </c>
      <c r="K213" s="69" t="s">
        <v>6905</v>
      </c>
      <c r="L213" s="68" t="s">
        <v>6914</v>
      </c>
      <c r="M213" s="13" t="s">
        <v>272</v>
      </c>
      <c r="N213" s="34" t="s">
        <v>794</v>
      </c>
      <c r="O213" s="34" t="s">
        <v>245</v>
      </c>
      <c r="P213" s="67">
        <v>0</v>
      </c>
      <c r="Q213" s="67">
        <v>0</v>
      </c>
      <c r="R213" s="66">
        <v>0</v>
      </c>
      <c r="S213" s="13" t="s">
        <v>237</v>
      </c>
      <c r="T213" s="65"/>
      <c r="U213" s="13"/>
      <c r="V213" s="113"/>
      <c r="W213" s="34" t="s">
        <v>24</v>
      </c>
      <c r="X213" s="13"/>
      <c r="Y213" s="13" t="s">
        <v>24</v>
      </c>
    </row>
    <row r="214" spans="1:26" ht="45.75" thickBot="1" x14ac:dyDescent="0.3">
      <c r="A214" s="24">
        <v>204</v>
      </c>
      <c r="B214" s="23" t="s">
        <v>6134</v>
      </c>
      <c r="C214" s="13" t="s">
        <v>54</v>
      </c>
      <c r="D214" s="13" t="s">
        <v>24</v>
      </c>
      <c r="E214" s="71" t="s">
        <v>6913</v>
      </c>
      <c r="F214" s="70">
        <v>43343</v>
      </c>
      <c r="G214" s="13" t="s">
        <v>231</v>
      </c>
      <c r="H214" s="34" t="s">
        <v>347</v>
      </c>
      <c r="I214" s="13" t="s">
        <v>233</v>
      </c>
      <c r="J214" s="13" t="s">
        <v>234</v>
      </c>
      <c r="K214" s="69" t="s">
        <v>6905</v>
      </c>
      <c r="L214" s="68" t="s">
        <v>6912</v>
      </c>
      <c r="M214" s="13" t="s">
        <v>272</v>
      </c>
      <c r="N214" s="34" t="s">
        <v>794</v>
      </c>
      <c r="O214" s="34" t="s">
        <v>245</v>
      </c>
      <c r="P214" s="67">
        <v>12392299</v>
      </c>
      <c r="Q214" s="67">
        <v>12392299</v>
      </c>
      <c r="R214" s="66">
        <v>0</v>
      </c>
      <c r="S214" s="13" t="s">
        <v>237</v>
      </c>
      <c r="T214" s="65"/>
      <c r="U214" s="13"/>
      <c r="V214" s="113"/>
      <c r="W214" s="34" t="s">
        <v>24</v>
      </c>
      <c r="X214" s="13"/>
      <c r="Y214" s="13" t="s">
        <v>24</v>
      </c>
    </row>
    <row r="215" spans="1:26" ht="45.75" thickBot="1" x14ac:dyDescent="0.3">
      <c r="A215" s="24">
        <v>205</v>
      </c>
      <c r="B215" s="23" t="s">
        <v>6132</v>
      </c>
      <c r="C215" s="13" t="s">
        <v>54</v>
      </c>
      <c r="D215" s="13" t="s">
        <v>24</v>
      </c>
      <c r="E215" s="71" t="s">
        <v>6911</v>
      </c>
      <c r="F215" s="70">
        <v>40717</v>
      </c>
      <c r="G215" s="13" t="s">
        <v>231</v>
      </c>
      <c r="H215" s="78" t="s">
        <v>355</v>
      </c>
      <c r="I215" s="13" t="s">
        <v>233</v>
      </c>
      <c r="J215" s="13" t="s">
        <v>234</v>
      </c>
      <c r="K215" s="69" t="s">
        <v>6905</v>
      </c>
      <c r="L215" s="72" t="s">
        <v>6910</v>
      </c>
      <c r="M215" s="13" t="s">
        <v>288</v>
      </c>
      <c r="N215" s="34" t="s">
        <v>1011</v>
      </c>
      <c r="O215" s="34" t="s">
        <v>245</v>
      </c>
      <c r="P215" s="67">
        <v>0</v>
      </c>
      <c r="Q215" s="67">
        <v>0</v>
      </c>
      <c r="R215" s="66">
        <v>0</v>
      </c>
      <c r="S215" s="13" t="s">
        <v>237</v>
      </c>
      <c r="T215" s="65"/>
      <c r="U215" s="13"/>
      <c r="V215" s="113"/>
      <c r="W215" s="34" t="s">
        <v>24</v>
      </c>
      <c r="X215" s="13"/>
      <c r="Y215" s="13" t="s">
        <v>24</v>
      </c>
    </row>
    <row r="216" spans="1:26" ht="45.75" thickBot="1" x14ac:dyDescent="0.3">
      <c r="A216" s="24">
        <v>206</v>
      </c>
      <c r="B216" s="23" t="s">
        <v>6130</v>
      </c>
      <c r="C216" s="13" t="s">
        <v>54</v>
      </c>
      <c r="D216" s="13" t="s">
        <v>24</v>
      </c>
      <c r="E216" s="71" t="s">
        <v>6909</v>
      </c>
      <c r="F216" s="70">
        <v>43679</v>
      </c>
      <c r="G216" s="13" t="s">
        <v>231</v>
      </c>
      <c r="H216" s="34" t="s">
        <v>322</v>
      </c>
      <c r="I216" s="13" t="s">
        <v>224</v>
      </c>
      <c r="J216" s="13" t="s">
        <v>234</v>
      </c>
      <c r="K216" s="69" t="s">
        <v>6905</v>
      </c>
      <c r="L216" s="68" t="s">
        <v>6908</v>
      </c>
      <c r="M216" s="13" t="s">
        <v>284</v>
      </c>
      <c r="N216" s="34" t="s">
        <v>973</v>
      </c>
      <c r="O216" s="34" t="s">
        <v>245</v>
      </c>
      <c r="P216" s="67">
        <v>1181815100</v>
      </c>
      <c r="Q216" s="67">
        <v>1181815100</v>
      </c>
      <c r="R216" s="66">
        <v>0</v>
      </c>
      <c r="S216" s="13" t="s">
        <v>237</v>
      </c>
      <c r="T216" s="65"/>
      <c r="U216" s="13"/>
      <c r="V216" s="113"/>
      <c r="W216" s="34" t="s">
        <v>24</v>
      </c>
      <c r="X216" s="13"/>
      <c r="Y216" s="13" t="s">
        <v>24</v>
      </c>
    </row>
    <row r="217" spans="1:26" ht="60.75" thickBot="1" x14ac:dyDescent="0.3">
      <c r="A217" s="24">
        <v>207</v>
      </c>
      <c r="B217" s="23" t="s">
        <v>6129</v>
      </c>
      <c r="C217" s="13" t="s">
        <v>54</v>
      </c>
      <c r="D217" s="13" t="s">
        <v>24</v>
      </c>
      <c r="E217" s="71" t="s">
        <v>6907</v>
      </c>
      <c r="F217" s="70">
        <v>43747</v>
      </c>
      <c r="G217" s="13" t="s">
        <v>231</v>
      </c>
      <c r="H217" s="34" t="s">
        <v>347</v>
      </c>
      <c r="I217" s="13" t="s">
        <v>233</v>
      </c>
      <c r="J217" s="13" t="s">
        <v>234</v>
      </c>
      <c r="K217" s="69" t="s">
        <v>6905</v>
      </c>
      <c r="L217" s="68" t="s">
        <v>6906</v>
      </c>
      <c r="M217" s="13" t="s">
        <v>302</v>
      </c>
      <c r="N217" s="34" t="s">
        <v>1153</v>
      </c>
      <c r="O217" s="34" t="s">
        <v>245</v>
      </c>
      <c r="P217" s="67">
        <v>169123200</v>
      </c>
      <c r="Q217" s="67">
        <v>169123200</v>
      </c>
      <c r="R217" s="66">
        <v>0</v>
      </c>
      <c r="S217" s="13" t="s">
        <v>237</v>
      </c>
      <c r="T217" s="65"/>
      <c r="U217" s="13"/>
      <c r="V217" s="113"/>
      <c r="W217" s="34" t="s">
        <v>24</v>
      </c>
      <c r="X217" s="13"/>
      <c r="Y217" s="13" t="s">
        <v>24</v>
      </c>
    </row>
    <row r="218" spans="1:26" x14ac:dyDescent="0.25">
      <c r="A218" s="57"/>
      <c r="B218" s="57"/>
      <c r="C218" s="58"/>
      <c r="D218" s="57"/>
      <c r="E218" s="64"/>
      <c r="F218" s="63"/>
      <c r="G218" s="58"/>
      <c r="H218" s="59"/>
      <c r="I218" s="58"/>
      <c r="J218" s="58"/>
      <c r="K218" s="58"/>
      <c r="L218" s="112"/>
      <c r="M218" s="58"/>
      <c r="N218" s="59"/>
      <c r="O218" s="59"/>
      <c r="P218" s="62"/>
      <c r="Q218" s="62"/>
      <c r="R218" s="61"/>
      <c r="S218" s="58"/>
      <c r="T218" s="60"/>
      <c r="U218" s="58"/>
      <c r="V218" s="111"/>
      <c r="W218" s="59"/>
      <c r="X218" s="58"/>
      <c r="Y218" s="58"/>
      <c r="Z218" s="57"/>
    </row>
    <row r="219" spans="1:26" x14ac:dyDescent="0.25">
      <c r="A219" s="98"/>
      <c r="B219" s="98"/>
      <c r="C219" s="101"/>
      <c r="D219" s="98"/>
      <c r="E219" s="108"/>
      <c r="F219" s="107"/>
      <c r="G219" s="101"/>
      <c r="H219" s="102"/>
      <c r="I219" s="101"/>
      <c r="J219" s="101"/>
      <c r="K219" s="101"/>
      <c r="L219" s="106"/>
      <c r="M219" s="101"/>
      <c r="N219" s="102"/>
      <c r="O219" s="102"/>
      <c r="P219" s="105"/>
      <c r="Q219" s="105"/>
      <c r="R219" s="104"/>
      <c r="S219" s="101"/>
      <c r="T219" s="100"/>
      <c r="U219" s="101"/>
      <c r="V219" s="103"/>
      <c r="W219" s="102"/>
      <c r="X219" s="101"/>
      <c r="Y219" s="101"/>
      <c r="Z219" s="98"/>
    </row>
    <row r="220" spans="1:26" x14ac:dyDescent="0.25">
      <c r="A220" s="98"/>
      <c r="B220" s="98"/>
      <c r="C220" s="101"/>
      <c r="D220" s="98"/>
      <c r="E220" s="108"/>
      <c r="F220" s="107"/>
      <c r="G220" s="101"/>
      <c r="H220" s="102"/>
      <c r="I220" s="101"/>
      <c r="J220" s="101"/>
      <c r="K220" s="101"/>
      <c r="L220" s="109"/>
      <c r="M220" s="101"/>
      <c r="N220" s="102"/>
      <c r="O220" s="102"/>
      <c r="P220" s="105"/>
      <c r="Q220" s="105"/>
      <c r="R220" s="104"/>
      <c r="S220" s="101"/>
      <c r="T220" s="100"/>
      <c r="U220" s="101"/>
      <c r="V220" s="103"/>
      <c r="W220" s="102"/>
      <c r="X220" s="101"/>
      <c r="Y220" s="101"/>
      <c r="Z220" s="98"/>
    </row>
    <row r="221" spans="1:26" x14ac:dyDescent="0.25">
      <c r="A221" s="98"/>
      <c r="B221" s="98"/>
      <c r="C221" s="101"/>
      <c r="D221" s="98"/>
      <c r="E221" s="108"/>
      <c r="F221" s="107"/>
      <c r="G221" s="101"/>
      <c r="H221" s="102"/>
      <c r="I221" s="101"/>
      <c r="J221" s="101"/>
      <c r="K221" s="101"/>
      <c r="L221" s="106"/>
      <c r="M221" s="101"/>
      <c r="N221" s="102"/>
      <c r="O221" s="102"/>
      <c r="P221" s="105"/>
      <c r="Q221" s="105"/>
      <c r="R221" s="104"/>
      <c r="S221" s="101"/>
      <c r="T221" s="100"/>
      <c r="U221" s="101"/>
      <c r="V221" s="103"/>
      <c r="W221" s="102"/>
      <c r="X221" s="101"/>
      <c r="Y221" s="101"/>
      <c r="Z221" s="98"/>
    </row>
    <row r="222" spans="1:26" x14ac:dyDescent="0.25">
      <c r="A222" s="98"/>
      <c r="B222" s="98"/>
      <c r="C222" s="101"/>
      <c r="D222" s="98"/>
      <c r="E222" s="108"/>
      <c r="F222" s="107"/>
      <c r="G222" s="101"/>
      <c r="H222" s="102"/>
      <c r="I222" s="101"/>
      <c r="J222" s="101"/>
      <c r="K222" s="101"/>
      <c r="L222" s="106"/>
      <c r="M222" s="101"/>
      <c r="N222" s="102"/>
      <c r="O222" s="102"/>
      <c r="P222" s="105"/>
      <c r="Q222" s="105"/>
      <c r="R222" s="104"/>
      <c r="S222" s="101"/>
      <c r="T222" s="100"/>
      <c r="U222" s="101"/>
      <c r="V222" s="103"/>
      <c r="W222" s="102"/>
      <c r="X222" s="101"/>
      <c r="Y222" s="101"/>
      <c r="Z222" s="98"/>
    </row>
    <row r="223" spans="1:26" x14ac:dyDescent="0.25">
      <c r="A223" s="98"/>
      <c r="B223" s="98"/>
      <c r="C223" s="101"/>
      <c r="D223" s="98"/>
      <c r="E223" s="108"/>
      <c r="F223" s="107"/>
      <c r="G223" s="101"/>
      <c r="H223" s="102"/>
      <c r="I223" s="101"/>
      <c r="J223" s="101"/>
      <c r="K223" s="101"/>
      <c r="L223" s="109"/>
      <c r="M223" s="101"/>
      <c r="N223" s="102"/>
      <c r="O223" s="102"/>
      <c r="P223" s="105"/>
      <c r="Q223" s="105"/>
      <c r="R223" s="104"/>
      <c r="S223" s="101"/>
      <c r="T223" s="100"/>
      <c r="U223" s="101"/>
      <c r="V223" s="103"/>
      <c r="W223" s="102"/>
      <c r="X223" s="101"/>
      <c r="Y223" s="101"/>
      <c r="Z223" s="98"/>
    </row>
    <row r="224" spans="1:26" x14ac:dyDescent="0.25">
      <c r="A224" s="98"/>
      <c r="B224" s="98"/>
      <c r="C224" s="101"/>
      <c r="D224" s="98"/>
      <c r="E224" s="108"/>
      <c r="F224" s="107"/>
      <c r="G224" s="101"/>
      <c r="H224" s="102"/>
      <c r="I224" s="101"/>
      <c r="J224" s="101"/>
      <c r="K224" s="101"/>
      <c r="L224" s="106"/>
      <c r="M224" s="101"/>
      <c r="N224" s="102"/>
      <c r="O224" s="102"/>
      <c r="P224" s="105"/>
      <c r="Q224" s="105"/>
      <c r="R224" s="104"/>
      <c r="S224" s="101"/>
      <c r="T224" s="100"/>
      <c r="U224" s="101"/>
      <c r="V224" s="103"/>
      <c r="W224" s="102"/>
      <c r="X224" s="101"/>
      <c r="Y224" s="101"/>
      <c r="Z224" s="98"/>
    </row>
    <row r="225" spans="1:26" x14ac:dyDescent="0.25">
      <c r="A225" s="98"/>
      <c r="B225" s="98"/>
      <c r="C225" s="101"/>
      <c r="D225" s="98"/>
      <c r="E225" s="108"/>
      <c r="F225" s="107"/>
      <c r="G225" s="101"/>
      <c r="H225" s="102"/>
      <c r="I225" s="101"/>
      <c r="J225" s="101"/>
      <c r="K225" s="101"/>
      <c r="L225" s="106"/>
      <c r="M225" s="101"/>
      <c r="N225" s="102"/>
      <c r="O225" s="102"/>
      <c r="P225" s="105"/>
      <c r="Q225" s="105"/>
      <c r="R225" s="104"/>
      <c r="S225" s="101"/>
      <c r="T225" s="100"/>
      <c r="U225" s="101"/>
      <c r="V225" s="103"/>
      <c r="W225" s="102"/>
      <c r="X225" s="101"/>
      <c r="Y225" s="101"/>
      <c r="Z225" s="98"/>
    </row>
    <row r="226" spans="1:26" x14ac:dyDescent="0.25">
      <c r="A226" s="98"/>
      <c r="B226" s="98"/>
      <c r="C226" s="101"/>
      <c r="D226" s="98"/>
      <c r="E226" s="110"/>
      <c r="F226" s="107"/>
      <c r="G226" s="101"/>
      <c r="H226" s="102"/>
      <c r="I226" s="101"/>
      <c r="J226" s="101"/>
      <c r="K226" s="101"/>
      <c r="L226" s="109"/>
      <c r="M226" s="101"/>
      <c r="N226" s="102"/>
      <c r="O226" s="102"/>
      <c r="P226" s="105"/>
      <c r="Q226" s="105"/>
      <c r="R226" s="104"/>
      <c r="S226" s="101"/>
      <c r="T226" s="100"/>
      <c r="U226" s="101"/>
      <c r="V226" s="103"/>
      <c r="W226" s="102"/>
      <c r="X226" s="101"/>
      <c r="Y226" s="101"/>
      <c r="Z226" s="98"/>
    </row>
    <row r="227" spans="1:26" x14ac:dyDescent="0.25">
      <c r="A227" s="98"/>
      <c r="B227" s="98"/>
      <c r="C227" s="101"/>
      <c r="D227" s="98"/>
      <c r="E227" s="108"/>
      <c r="F227" s="107"/>
      <c r="G227" s="101"/>
      <c r="H227" s="102"/>
      <c r="I227" s="101"/>
      <c r="J227" s="101"/>
      <c r="K227" s="101"/>
      <c r="L227" s="106"/>
      <c r="M227" s="101"/>
      <c r="N227" s="102"/>
      <c r="O227" s="102"/>
      <c r="P227" s="105"/>
      <c r="Q227" s="105"/>
      <c r="R227" s="104"/>
      <c r="S227" s="101"/>
      <c r="T227" s="100"/>
      <c r="U227" s="101"/>
      <c r="V227" s="103"/>
      <c r="W227" s="102"/>
      <c r="X227" s="101"/>
      <c r="Y227" s="101"/>
      <c r="Z227" s="98"/>
    </row>
    <row r="228" spans="1:26" x14ac:dyDescent="0.25">
      <c r="A228" s="98"/>
      <c r="B228" s="98"/>
      <c r="C228" s="101"/>
      <c r="D228" s="98"/>
      <c r="E228" s="108"/>
      <c r="F228" s="107"/>
      <c r="G228" s="101"/>
      <c r="H228" s="102"/>
      <c r="I228" s="101"/>
      <c r="J228" s="101"/>
      <c r="K228" s="101"/>
      <c r="L228" s="106"/>
      <c r="M228" s="101"/>
      <c r="N228" s="102"/>
      <c r="O228" s="102"/>
      <c r="P228" s="105"/>
      <c r="Q228" s="105"/>
      <c r="R228" s="104"/>
      <c r="S228" s="101"/>
      <c r="T228" s="100"/>
      <c r="U228" s="101"/>
      <c r="V228" s="103"/>
      <c r="W228" s="102"/>
      <c r="X228" s="101"/>
      <c r="Y228" s="101"/>
      <c r="Z228" s="98"/>
    </row>
    <row r="229" spans="1:26" x14ac:dyDescent="0.25">
      <c r="A229" s="98"/>
      <c r="B229" s="98"/>
      <c r="C229" s="101"/>
      <c r="D229" s="98"/>
      <c r="E229" s="108"/>
      <c r="F229" s="107"/>
      <c r="G229" s="101"/>
      <c r="H229" s="102"/>
      <c r="I229" s="101"/>
      <c r="J229" s="101"/>
      <c r="K229" s="101"/>
      <c r="L229" s="109"/>
      <c r="M229" s="101"/>
      <c r="N229" s="102"/>
      <c r="O229" s="102"/>
      <c r="P229" s="105"/>
      <c r="Q229" s="105"/>
      <c r="R229" s="104"/>
      <c r="S229" s="101"/>
      <c r="T229" s="100"/>
      <c r="U229" s="101"/>
      <c r="V229" s="103"/>
      <c r="W229" s="102"/>
      <c r="X229" s="101"/>
      <c r="Y229" s="101"/>
      <c r="Z229" s="98"/>
    </row>
    <row r="230" spans="1:26" x14ac:dyDescent="0.25">
      <c r="A230" s="98"/>
      <c r="B230" s="98"/>
      <c r="C230" s="101"/>
      <c r="D230" s="98"/>
      <c r="E230" s="108"/>
      <c r="F230" s="107"/>
      <c r="G230" s="101"/>
      <c r="H230" s="102"/>
      <c r="I230" s="101"/>
      <c r="J230" s="101"/>
      <c r="K230" s="101"/>
      <c r="L230" s="106"/>
      <c r="M230" s="101"/>
      <c r="N230" s="102"/>
      <c r="O230" s="102"/>
      <c r="P230" s="105"/>
      <c r="Q230" s="105"/>
      <c r="R230" s="104"/>
      <c r="S230" s="101"/>
      <c r="T230" s="100"/>
      <c r="U230" s="101"/>
      <c r="V230" s="103"/>
      <c r="W230" s="102"/>
      <c r="X230" s="101"/>
      <c r="Y230" s="101"/>
      <c r="Z230" s="98"/>
    </row>
    <row r="231" spans="1:26" x14ac:dyDescent="0.25">
      <c r="A231" s="98"/>
      <c r="B231" s="98"/>
      <c r="C231" s="101"/>
      <c r="D231" s="98"/>
      <c r="E231" s="108"/>
      <c r="F231" s="107"/>
      <c r="G231" s="101"/>
      <c r="H231" s="102"/>
      <c r="I231" s="101"/>
      <c r="J231" s="101"/>
      <c r="K231" s="101"/>
      <c r="L231" s="106"/>
      <c r="M231" s="101"/>
      <c r="N231" s="102"/>
      <c r="O231" s="102"/>
      <c r="P231" s="105"/>
      <c r="Q231" s="105"/>
      <c r="R231" s="104"/>
      <c r="S231" s="101"/>
      <c r="T231" s="100"/>
      <c r="U231" s="101"/>
      <c r="V231" s="103"/>
      <c r="W231" s="102"/>
      <c r="X231" s="101"/>
      <c r="Y231" s="101"/>
      <c r="Z231" s="98"/>
    </row>
    <row r="232" spans="1:26" x14ac:dyDescent="0.25">
      <c r="A232" s="98"/>
      <c r="B232" s="98"/>
      <c r="C232" s="101"/>
      <c r="D232" s="98"/>
      <c r="E232" s="108"/>
      <c r="F232" s="107"/>
      <c r="G232" s="101"/>
      <c r="H232" s="102"/>
      <c r="I232" s="101"/>
      <c r="J232" s="101"/>
      <c r="K232" s="101"/>
      <c r="L232" s="109"/>
      <c r="M232" s="101"/>
      <c r="N232" s="102"/>
      <c r="O232" s="102"/>
      <c r="P232" s="105"/>
      <c r="Q232" s="105"/>
      <c r="R232" s="104"/>
      <c r="S232" s="101"/>
      <c r="T232" s="100"/>
      <c r="U232" s="101"/>
      <c r="V232" s="103"/>
      <c r="W232" s="102"/>
      <c r="X232" s="101"/>
      <c r="Y232" s="101"/>
      <c r="Z232" s="98"/>
    </row>
    <row r="233" spans="1:26" x14ac:dyDescent="0.25">
      <c r="A233" s="98"/>
      <c r="B233" s="98"/>
      <c r="C233" s="101"/>
      <c r="D233" s="98"/>
      <c r="E233" s="108"/>
      <c r="F233" s="107"/>
      <c r="G233" s="101"/>
      <c r="H233" s="102"/>
      <c r="I233" s="101"/>
      <c r="J233" s="101"/>
      <c r="K233" s="101"/>
      <c r="L233" s="106"/>
      <c r="M233" s="101"/>
      <c r="N233" s="102"/>
      <c r="O233" s="102"/>
      <c r="P233" s="105"/>
      <c r="Q233" s="105"/>
      <c r="R233" s="104"/>
      <c r="S233" s="101"/>
      <c r="T233" s="100"/>
      <c r="U233" s="101"/>
      <c r="V233" s="103"/>
      <c r="W233" s="102"/>
      <c r="X233" s="101"/>
      <c r="Y233" s="101"/>
      <c r="Z233" s="98"/>
    </row>
    <row r="234" spans="1:26" x14ac:dyDescent="0.25">
      <c r="A234" s="98"/>
      <c r="B234" s="98"/>
      <c r="C234" s="101"/>
      <c r="D234" s="98"/>
      <c r="E234" s="110"/>
      <c r="F234" s="107"/>
      <c r="G234" s="101"/>
      <c r="H234" s="102"/>
      <c r="I234" s="101"/>
      <c r="J234" s="101"/>
      <c r="K234" s="101"/>
      <c r="L234" s="106"/>
      <c r="M234" s="101"/>
      <c r="N234" s="102"/>
      <c r="O234" s="102"/>
      <c r="P234" s="105"/>
      <c r="Q234" s="105"/>
      <c r="R234" s="104"/>
      <c r="S234" s="101"/>
      <c r="T234" s="100"/>
      <c r="U234" s="101"/>
      <c r="V234" s="103"/>
      <c r="W234" s="102"/>
      <c r="X234" s="101"/>
      <c r="Y234" s="101"/>
      <c r="Z234" s="98"/>
    </row>
    <row r="235" spans="1:26" x14ac:dyDescent="0.25">
      <c r="A235" s="98"/>
      <c r="B235" s="98"/>
      <c r="C235" s="101"/>
      <c r="D235" s="98"/>
      <c r="E235" s="108"/>
      <c r="F235" s="107"/>
      <c r="G235" s="101"/>
      <c r="H235" s="102"/>
      <c r="I235" s="101"/>
      <c r="J235" s="101"/>
      <c r="K235" s="101"/>
      <c r="L235" s="109"/>
      <c r="M235" s="101"/>
      <c r="N235" s="102"/>
      <c r="O235" s="102"/>
      <c r="P235" s="105"/>
      <c r="Q235" s="105"/>
      <c r="R235" s="104"/>
      <c r="S235" s="101"/>
      <c r="T235" s="100"/>
      <c r="U235" s="101"/>
      <c r="V235" s="103"/>
      <c r="W235" s="102"/>
      <c r="X235" s="101"/>
      <c r="Y235" s="101"/>
      <c r="Z235" s="98"/>
    </row>
    <row r="236" spans="1:26" x14ac:dyDescent="0.25">
      <c r="A236" s="98"/>
      <c r="B236" s="98"/>
      <c r="C236" s="101"/>
      <c r="D236" s="98"/>
      <c r="E236" s="108"/>
      <c r="F236" s="107"/>
      <c r="G236" s="101"/>
      <c r="H236" s="102"/>
      <c r="I236" s="101"/>
      <c r="J236" s="101"/>
      <c r="K236" s="101"/>
      <c r="L236" s="106"/>
      <c r="M236" s="101"/>
      <c r="N236" s="102"/>
      <c r="O236" s="102"/>
      <c r="P236" s="105"/>
      <c r="Q236" s="105"/>
      <c r="R236" s="104"/>
      <c r="S236" s="101"/>
      <c r="T236" s="100"/>
      <c r="U236" s="101"/>
      <c r="V236" s="103"/>
      <c r="W236" s="102"/>
      <c r="X236" s="101"/>
      <c r="Y236" s="101"/>
      <c r="Z236" s="98"/>
    </row>
    <row r="237" spans="1:26" x14ac:dyDescent="0.25">
      <c r="A237" s="98"/>
      <c r="B237" s="98"/>
      <c r="C237" s="101"/>
      <c r="D237" s="98"/>
      <c r="E237" s="108"/>
      <c r="F237" s="107"/>
      <c r="G237" s="101"/>
      <c r="H237" s="102"/>
      <c r="I237" s="101"/>
      <c r="J237" s="101"/>
      <c r="K237" s="101"/>
      <c r="L237" s="106"/>
      <c r="M237" s="101"/>
      <c r="N237" s="102"/>
      <c r="O237" s="102"/>
      <c r="P237" s="105"/>
      <c r="Q237" s="105"/>
      <c r="R237" s="104"/>
      <c r="S237" s="101"/>
      <c r="T237" s="100"/>
      <c r="U237" s="101"/>
      <c r="V237" s="103"/>
      <c r="W237" s="102"/>
      <c r="X237" s="101"/>
      <c r="Y237" s="101"/>
      <c r="Z237" s="98"/>
    </row>
    <row r="238" spans="1:26" x14ac:dyDescent="0.25">
      <c r="A238" s="98"/>
      <c r="B238" s="98"/>
      <c r="C238" s="101"/>
      <c r="D238" s="98"/>
      <c r="E238" s="108"/>
      <c r="F238" s="107"/>
      <c r="G238" s="101"/>
      <c r="H238" s="102"/>
      <c r="I238" s="101"/>
      <c r="J238" s="101"/>
      <c r="K238" s="101"/>
      <c r="L238" s="109"/>
      <c r="M238" s="101"/>
      <c r="N238" s="102"/>
      <c r="O238" s="102"/>
      <c r="P238" s="105"/>
      <c r="Q238" s="105"/>
      <c r="R238" s="104"/>
      <c r="S238" s="101"/>
      <c r="T238" s="100"/>
      <c r="U238" s="101"/>
      <c r="V238" s="103"/>
      <c r="W238" s="102"/>
      <c r="X238" s="101"/>
      <c r="Y238" s="101"/>
      <c r="Z238" s="98"/>
    </row>
    <row r="239" spans="1:26" x14ac:dyDescent="0.25">
      <c r="A239" s="98"/>
      <c r="B239" s="98"/>
      <c r="C239" s="98"/>
      <c r="D239" s="98"/>
      <c r="E239" s="108"/>
      <c r="F239" s="107"/>
      <c r="G239" s="101"/>
      <c r="H239" s="102"/>
      <c r="I239" s="101"/>
      <c r="J239" s="101"/>
      <c r="K239" s="101"/>
      <c r="L239" s="106"/>
      <c r="M239" s="101"/>
      <c r="N239" s="102"/>
      <c r="O239" s="102"/>
      <c r="P239" s="105"/>
      <c r="Q239" s="105"/>
      <c r="R239" s="104"/>
      <c r="S239" s="101"/>
      <c r="T239" s="100"/>
      <c r="U239" s="101"/>
      <c r="V239" s="103"/>
      <c r="W239" s="102"/>
      <c r="X239" s="101"/>
      <c r="Y239" s="101"/>
      <c r="Z239" s="98"/>
    </row>
    <row r="240" spans="1:26" x14ac:dyDescent="0.25">
      <c r="A240" s="98"/>
      <c r="B240" s="98"/>
      <c r="C240" s="98"/>
      <c r="D240" s="98"/>
      <c r="E240" s="108"/>
      <c r="F240" s="107"/>
      <c r="G240" s="101"/>
      <c r="H240" s="102"/>
      <c r="I240" s="101"/>
      <c r="J240" s="101"/>
      <c r="K240" s="101"/>
      <c r="L240" s="106"/>
      <c r="M240" s="101"/>
      <c r="N240" s="102"/>
      <c r="O240" s="102"/>
      <c r="P240" s="105"/>
      <c r="Q240" s="105"/>
      <c r="R240" s="104"/>
      <c r="S240" s="101"/>
      <c r="T240" s="100"/>
      <c r="U240" s="101"/>
      <c r="V240" s="103"/>
      <c r="W240" s="102"/>
      <c r="X240" s="101"/>
      <c r="Y240" s="101"/>
      <c r="Z240" s="98"/>
    </row>
    <row r="241" spans="1:26" x14ac:dyDescent="0.25">
      <c r="A241" s="98"/>
      <c r="B241" s="98"/>
      <c r="C241" s="98"/>
      <c r="D241" s="98"/>
      <c r="E241" s="108"/>
      <c r="F241" s="107"/>
      <c r="G241" s="101"/>
      <c r="H241" s="102"/>
      <c r="I241" s="101"/>
      <c r="J241" s="101"/>
      <c r="K241" s="101"/>
      <c r="L241" s="109"/>
      <c r="M241" s="101"/>
      <c r="N241" s="102"/>
      <c r="O241" s="102"/>
      <c r="P241" s="105"/>
      <c r="Q241" s="105"/>
      <c r="R241" s="104"/>
      <c r="S241" s="101"/>
      <c r="T241" s="100"/>
      <c r="U241" s="101"/>
      <c r="V241" s="103"/>
      <c r="W241" s="102"/>
      <c r="X241" s="101"/>
      <c r="Y241" s="101"/>
      <c r="Z241" s="98"/>
    </row>
    <row r="242" spans="1:26" x14ac:dyDescent="0.25">
      <c r="A242" s="98"/>
      <c r="B242" s="98"/>
      <c r="C242" s="98"/>
      <c r="D242" s="98"/>
      <c r="E242" s="110"/>
      <c r="F242" s="107"/>
      <c r="G242" s="101"/>
      <c r="H242" s="102"/>
      <c r="I242" s="101"/>
      <c r="J242" s="101"/>
      <c r="K242" s="101"/>
      <c r="L242" s="106"/>
      <c r="M242" s="101"/>
      <c r="N242" s="102"/>
      <c r="O242" s="102"/>
      <c r="P242" s="105"/>
      <c r="Q242" s="105"/>
      <c r="R242" s="104"/>
      <c r="S242" s="101"/>
      <c r="T242" s="100"/>
      <c r="U242" s="101"/>
      <c r="V242" s="103"/>
      <c r="W242" s="102"/>
      <c r="X242" s="101"/>
      <c r="Y242" s="101"/>
      <c r="Z242" s="98"/>
    </row>
    <row r="243" spans="1:26" x14ac:dyDescent="0.25">
      <c r="A243" s="98"/>
      <c r="B243" s="98"/>
      <c r="C243" s="98"/>
      <c r="D243" s="98"/>
      <c r="E243" s="108"/>
      <c r="F243" s="107"/>
      <c r="G243" s="101"/>
      <c r="H243" s="102"/>
      <c r="I243" s="101"/>
      <c r="J243" s="101"/>
      <c r="K243" s="101"/>
      <c r="L243" s="106"/>
      <c r="M243" s="101"/>
      <c r="N243" s="102"/>
      <c r="O243" s="102"/>
      <c r="P243" s="105"/>
      <c r="Q243" s="105"/>
      <c r="R243" s="104"/>
      <c r="S243" s="101"/>
      <c r="T243" s="100"/>
      <c r="U243" s="101"/>
      <c r="V243" s="103"/>
      <c r="W243" s="102"/>
      <c r="X243" s="101"/>
      <c r="Y243" s="101"/>
      <c r="Z243" s="98"/>
    </row>
    <row r="244" spans="1:26" x14ac:dyDescent="0.25">
      <c r="A244" s="98"/>
      <c r="B244" s="98"/>
      <c r="C244" s="98"/>
      <c r="D244" s="98"/>
      <c r="E244" s="108"/>
      <c r="F244" s="107"/>
      <c r="G244" s="101"/>
      <c r="H244" s="102"/>
      <c r="I244" s="101"/>
      <c r="J244" s="101"/>
      <c r="K244" s="101"/>
      <c r="L244" s="109"/>
      <c r="M244" s="101"/>
      <c r="N244" s="102"/>
      <c r="O244" s="102"/>
      <c r="P244" s="105"/>
      <c r="Q244" s="105"/>
      <c r="R244" s="104"/>
      <c r="S244" s="101"/>
      <c r="T244" s="100"/>
      <c r="U244" s="101"/>
      <c r="V244" s="103"/>
      <c r="W244" s="102"/>
      <c r="X244" s="101"/>
      <c r="Y244" s="101"/>
      <c r="Z244" s="98"/>
    </row>
    <row r="245" spans="1:26" x14ac:dyDescent="0.25">
      <c r="A245" s="98"/>
      <c r="B245" s="98"/>
      <c r="C245" s="98"/>
      <c r="D245" s="98"/>
      <c r="E245" s="108"/>
      <c r="F245" s="107"/>
      <c r="G245" s="101"/>
      <c r="H245" s="102"/>
      <c r="I245" s="101"/>
      <c r="J245" s="101"/>
      <c r="K245" s="101"/>
      <c r="L245" s="106"/>
      <c r="M245" s="101"/>
      <c r="N245" s="102"/>
      <c r="O245" s="102"/>
      <c r="P245" s="105"/>
      <c r="Q245" s="105"/>
      <c r="R245" s="104"/>
      <c r="S245" s="101"/>
      <c r="T245" s="100"/>
      <c r="U245" s="101"/>
      <c r="V245" s="103"/>
      <c r="W245" s="102"/>
      <c r="X245" s="101"/>
      <c r="Y245" s="101"/>
      <c r="Z245" s="98"/>
    </row>
    <row r="246" spans="1:26" x14ac:dyDescent="0.25">
      <c r="A246" s="98"/>
      <c r="B246" s="98"/>
      <c r="C246" s="98"/>
      <c r="D246" s="98"/>
      <c r="E246" s="108"/>
      <c r="F246" s="107"/>
      <c r="G246" s="101"/>
      <c r="H246" s="102"/>
      <c r="I246" s="101"/>
      <c r="J246" s="101"/>
      <c r="K246" s="101"/>
      <c r="L246" s="106"/>
      <c r="M246" s="101"/>
      <c r="N246" s="102"/>
      <c r="O246" s="102"/>
      <c r="P246" s="105"/>
      <c r="Q246" s="105"/>
      <c r="R246" s="104"/>
      <c r="S246" s="101"/>
      <c r="T246" s="100"/>
      <c r="U246" s="101"/>
      <c r="V246" s="103"/>
      <c r="W246" s="102"/>
      <c r="X246" s="101"/>
      <c r="Y246" s="101"/>
      <c r="Z246" s="98"/>
    </row>
    <row r="247" spans="1:26" x14ac:dyDescent="0.25">
      <c r="A247" s="98"/>
      <c r="B247" s="98"/>
      <c r="C247" s="98"/>
      <c r="D247" s="98"/>
      <c r="E247" s="108"/>
      <c r="F247" s="107"/>
      <c r="G247" s="101"/>
      <c r="H247" s="102"/>
      <c r="I247" s="101"/>
      <c r="J247" s="101"/>
      <c r="K247" s="101"/>
      <c r="L247" s="109"/>
      <c r="M247" s="101"/>
      <c r="N247" s="102"/>
      <c r="O247" s="102"/>
      <c r="P247" s="105"/>
      <c r="Q247" s="105"/>
      <c r="R247" s="104"/>
      <c r="S247" s="101"/>
      <c r="T247" s="100"/>
      <c r="U247" s="101"/>
      <c r="V247" s="103"/>
      <c r="W247" s="102"/>
      <c r="X247" s="101"/>
      <c r="Y247" s="101"/>
      <c r="Z247" s="98"/>
    </row>
    <row r="248" spans="1:26" x14ac:dyDescent="0.25">
      <c r="A248" s="98"/>
      <c r="B248" s="98"/>
      <c r="C248" s="98"/>
      <c r="D248" s="98"/>
      <c r="E248" s="108"/>
      <c r="F248" s="107"/>
      <c r="G248" s="101"/>
      <c r="H248" s="102"/>
      <c r="I248" s="101"/>
      <c r="J248" s="101"/>
      <c r="K248" s="101"/>
      <c r="L248" s="106"/>
      <c r="M248" s="101"/>
      <c r="N248" s="102"/>
      <c r="O248" s="102"/>
      <c r="P248" s="105"/>
      <c r="Q248" s="105"/>
      <c r="R248" s="104"/>
      <c r="S248" s="101"/>
      <c r="T248" s="100"/>
      <c r="U248" s="101"/>
      <c r="V248" s="103"/>
      <c r="W248" s="102"/>
      <c r="X248" s="101"/>
      <c r="Y248" s="101"/>
      <c r="Z248" s="98"/>
    </row>
    <row r="249" spans="1:26" x14ac:dyDescent="0.25">
      <c r="A249" s="98"/>
      <c r="B249" s="98"/>
      <c r="C249" s="98"/>
      <c r="D249" s="98"/>
      <c r="E249" s="108"/>
      <c r="F249" s="107"/>
      <c r="G249" s="101"/>
      <c r="H249" s="102"/>
      <c r="I249" s="101"/>
      <c r="J249" s="101"/>
      <c r="K249" s="101"/>
      <c r="L249" s="106"/>
      <c r="M249" s="101"/>
      <c r="N249" s="102"/>
      <c r="O249" s="102"/>
      <c r="P249" s="105"/>
      <c r="Q249" s="105"/>
      <c r="R249" s="104"/>
      <c r="S249" s="101"/>
      <c r="T249" s="100"/>
      <c r="U249" s="101"/>
      <c r="V249" s="103"/>
      <c r="W249" s="102"/>
      <c r="X249" s="101"/>
      <c r="Y249" s="101"/>
      <c r="Z249" s="98"/>
    </row>
    <row r="250" spans="1:26" x14ac:dyDescent="0.25">
      <c r="A250" s="98"/>
      <c r="B250" s="98"/>
      <c r="C250" s="98"/>
      <c r="D250" s="98"/>
      <c r="E250" s="110"/>
      <c r="F250" s="107"/>
      <c r="G250" s="101"/>
      <c r="H250" s="102"/>
      <c r="I250" s="101"/>
      <c r="J250" s="101"/>
      <c r="K250" s="101"/>
      <c r="L250" s="109"/>
      <c r="M250" s="101"/>
      <c r="N250" s="102"/>
      <c r="O250" s="102"/>
      <c r="P250" s="105"/>
      <c r="Q250" s="105"/>
      <c r="R250" s="104"/>
      <c r="S250" s="101"/>
      <c r="T250" s="100"/>
      <c r="U250" s="101"/>
      <c r="V250" s="103"/>
      <c r="W250" s="102"/>
      <c r="X250" s="101"/>
      <c r="Y250" s="101"/>
      <c r="Z250" s="98"/>
    </row>
    <row r="251" spans="1:26" x14ac:dyDescent="0.25">
      <c r="A251" s="98"/>
      <c r="B251" s="98"/>
      <c r="C251" s="98"/>
      <c r="D251" s="98"/>
      <c r="E251" s="108"/>
      <c r="F251" s="107"/>
      <c r="G251" s="101"/>
      <c r="H251" s="102"/>
      <c r="I251" s="101"/>
      <c r="J251" s="101"/>
      <c r="K251" s="101"/>
      <c r="L251" s="106"/>
      <c r="M251" s="101"/>
      <c r="N251" s="102"/>
      <c r="O251" s="102"/>
      <c r="P251" s="105"/>
      <c r="Q251" s="105"/>
      <c r="R251" s="104"/>
      <c r="S251" s="101"/>
      <c r="T251" s="100"/>
      <c r="U251" s="101"/>
      <c r="V251" s="103"/>
      <c r="W251" s="102"/>
      <c r="X251" s="101"/>
      <c r="Y251" s="101"/>
      <c r="Z251" s="98"/>
    </row>
    <row r="252" spans="1:26" x14ac:dyDescent="0.25">
      <c r="A252" s="98"/>
      <c r="B252" s="98"/>
      <c r="C252" s="98"/>
      <c r="D252" s="98"/>
      <c r="E252" s="108"/>
      <c r="F252" s="107"/>
      <c r="G252" s="101"/>
      <c r="H252" s="102"/>
      <c r="I252" s="101"/>
      <c r="J252" s="101"/>
      <c r="K252" s="101"/>
      <c r="L252" s="106"/>
      <c r="M252" s="101"/>
      <c r="N252" s="102"/>
      <c r="O252" s="102"/>
      <c r="P252" s="105"/>
      <c r="Q252" s="105"/>
      <c r="R252" s="104"/>
      <c r="S252" s="101"/>
      <c r="T252" s="100"/>
      <c r="U252" s="101"/>
      <c r="V252" s="103"/>
      <c r="W252" s="102"/>
      <c r="X252" s="101"/>
      <c r="Y252" s="101"/>
      <c r="Z252" s="98"/>
    </row>
    <row r="253" spans="1:26" x14ac:dyDescent="0.25">
      <c r="A253" s="98"/>
      <c r="B253" s="98"/>
      <c r="C253" s="98"/>
      <c r="D253" s="98"/>
      <c r="E253" s="108"/>
      <c r="F253" s="107"/>
      <c r="G253" s="101"/>
      <c r="H253" s="102"/>
      <c r="I253" s="101"/>
      <c r="J253" s="101"/>
      <c r="K253" s="101"/>
      <c r="L253" s="109"/>
      <c r="M253" s="101"/>
      <c r="N253" s="102"/>
      <c r="O253" s="102"/>
      <c r="P253" s="105"/>
      <c r="Q253" s="105"/>
      <c r="R253" s="104"/>
      <c r="S253" s="101"/>
      <c r="T253" s="100"/>
      <c r="U253" s="101"/>
      <c r="V253" s="103"/>
      <c r="W253" s="102"/>
      <c r="X253" s="101"/>
      <c r="Y253" s="101"/>
      <c r="Z253" s="98"/>
    </row>
    <row r="254" spans="1:26" x14ac:dyDescent="0.25">
      <c r="A254" s="98"/>
      <c r="B254" s="98"/>
      <c r="C254" s="98"/>
      <c r="D254" s="98"/>
      <c r="E254" s="108"/>
      <c r="F254" s="107"/>
      <c r="G254" s="101"/>
      <c r="H254" s="102"/>
      <c r="I254" s="101"/>
      <c r="J254" s="101"/>
      <c r="K254" s="101"/>
      <c r="L254" s="106"/>
      <c r="M254" s="101"/>
      <c r="N254" s="102"/>
      <c r="O254" s="102"/>
      <c r="P254" s="105"/>
      <c r="Q254" s="105"/>
      <c r="R254" s="104"/>
      <c r="S254" s="101"/>
      <c r="T254" s="100"/>
      <c r="U254" s="101"/>
      <c r="V254" s="103"/>
      <c r="W254" s="102"/>
      <c r="X254" s="101"/>
      <c r="Y254" s="101"/>
      <c r="Z254" s="98"/>
    </row>
    <row r="255" spans="1:26" x14ac:dyDescent="0.25">
      <c r="A255" s="98"/>
      <c r="B255" s="98"/>
      <c r="C255" s="98"/>
      <c r="D255" s="98"/>
      <c r="E255" s="108"/>
      <c r="F255" s="107"/>
      <c r="G255" s="101"/>
      <c r="H255" s="102"/>
      <c r="I255" s="101"/>
      <c r="J255" s="101"/>
      <c r="K255" s="101"/>
      <c r="L255" s="106"/>
      <c r="M255" s="101"/>
      <c r="N255" s="102"/>
      <c r="O255" s="102"/>
      <c r="P255" s="105"/>
      <c r="Q255" s="105"/>
      <c r="R255" s="104"/>
      <c r="S255" s="101"/>
      <c r="T255" s="100"/>
      <c r="U255" s="101"/>
      <c r="V255" s="103"/>
      <c r="W255" s="102"/>
      <c r="X255" s="101"/>
      <c r="Y255" s="101"/>
      <c r="Z255" s="98"/>
    </row>
    <row r="256" spans="1:26" x14ac:dyDescent="0.25">
      <c r="A256" s="98"/>
      <c r="B256" s="98"/>
      <c r="C256" s="98"/>
      <c r="D256" s="98"/>
      <c r="E256" s="108"/>
      <c r="F256" s="107"/>
      <c r="G256" s="101"/>
      <c r="H256" s="102"/>
      <c r="I256" s="101"/>
      <c r="J256" s="101"/>
      <c r="K256" s="101"/>
      <c r="L256" s="109"/>
      <c r="M256" s="101"/>
      <c r="N256" s="102"/>
      <c r="O256" s="102"/>
      <c r="P256" s="105"/>
      <c r="Q256" s="105"/>
      <c r="R256" s="104"/>
      <c r="S256" s="101"/>
      <c r="T256" s="100"/>
      <c r="U256" s="101"/>
      <c r="V256" s="103"/>
      <c r="W256" s="102"/>
      <c r="X256" s="101"/>
      <c r="Y256" s="101"/>
      <c r="Z256" s="98"/>
    </row>
    <row r="257" spans="1:26" x14ac:dyDescent="0.25">
      <c r="A257" s="98"/>
      <c r="B257" s="98"/>
      <c r="C257" s="98"/>
      <c r="D257" s="98"/>
      <c r="E257" s="108"/>
      <c r="F257" s="107"/>
      <c r="G257" s="101"/>
      <c r="H257" s="102"/>
      <c r="I257" s="101"/>
      <c r="J257" s="101"/>
      <c r="K257" s="101"/>
      <c r="L257" s="106"/>
      <c r="M257" s="101"/>
      <c r="N257" s="102"/>
      <c r="O257" s="102"/>
      <c r="P257" s="105"/>
      <c r="Q257" s="105"/>
      <c r="R257" s="104"/>
      <c r="S257" s="101"/>
      <c r="T257" s="100"/>
      <c r="U257" s="101"/>
      <c r="V257" s="103"/>
      <c r="W257" s="102"/>
      <c r="X257" s="101"/>
      <c r="Y257" s="101"/>
      <c r="Z257" s="98"/>
    </row>
    <row r="258" spans="1:26" x14ac:dyDescent="0.25">
      <c r="A258" s="98"/>
      <c r="B258" s="98"/>
      <c r="C258" s="98"/>
      <c r="D258" s="98"/>
      <c r="E258" s="110"/>
      <c r="F258" s="107"/>
      <c r="G258" s="101"/>
      <c r="H258" s="102"/>
      <c r="I258" s="101"/>
      <c r="J258" s="101"/>
      <c r="K258" s="101"/>
      <c r="L258" s="106"/>
      <c r="M258" s="101"/>
      <c r="N258" s="102"/>
      <c r="O258" s="102"/>
      <c r="P258" s="105"/>
      <c r="Q258" s="105"/>
      <c r="R258" s="104"/>
      <c r="S258" s="101"/>
      <c r="T258" s="100"/>
      <c r="U258" s="101"/>
      <c r="V258" s="103"/>
      <c r="W258" s="102"/>
      <c r="X258" s="101"/>
      <c r="Y258" s="101"/>
      <c r="Z258" s="98"/>
    </row>
    <row r="259" spans="1:26" x14ac:dyDescent="0.25">
      <c r="A259" s="98"/>
      <c r="B259" s="98"/>
      <c r="C259" s="98"/>
      <c r="D259" s="98"/>
      <c r="E259" s="108"/>
      <c r="F259" s="107"/>
      <c r="G259" s="101"/>
      <c r="H259" s="102"/>
      <c r="I259" s="101"/>
      <c r="J259" s="101"/>
      <c r="K259" s="101"/>
      <c r="L259" s="109"/>
      <c r="M259" s="101"/>
      <c r="N259" s="102"/>
      <c r="O259" s="102"/>
      <c r="P259" s="105"/>
      <c r="Q259" s="105"/>
      <c r="R259" s="104"/>
      <c r="S259" s="101"/>
      <c r="T259" s="100"/>
      <c r="U259" s="101"/>
      <c r="V259" s="103"/>
      <c r="W259" s="102"/>
      <c r="X259" s="101"/>
      <c r="Y259" s="101"/>
      <c r="Z259" s="98"/>
    </row>
    <row r="260" spans="1:26" x14ac:dyDescent="0.25">
      <c r="A260" s="98"/>
      <c r="B260" s="98"/>
      <c r="C260" s="98"/>
      <c r="D260" s="98"/>
      <c r="E260" s="108"/>
      <c r="F260" s="107"/>
      <c r="G260" s="101"/>
      <c r="H260" s="102"/>
      <c r="I260" s="101"/>
      <c r="J260" s="101"/>
      <c r="K260" s="101"/>
      <c r="L260" s="106"/>
      <c r="M260" s="101"/>
      <c r="N260" s="102"/>
      <c r="O260" s="102"/>
      <c r="P260" s="105"/>
      <c r="Q260" s="105"/>
      <c r="R260" s="104"/>
      <c r="S260" s="101"/>
      <c r="T260" s="100"/>
      <c r="U260" s="101"/>
      <c r="V260" s="103"/>
      <c r="W260" s="102"/>
      <c r="X260" s="101"/>
      <c r="Y260" s="101"/>
      <c r="Z260" s="98"/>
    </row>
    <row r="261" spans="1:26" x14ac:dyDescent="0.25">
      <c r="A261" s="98"/>
      <c r="B261" s="98"/>
      <c r="C261" s="98"/>
      <c r="D261" s="98"/>
      <c r="E261" s="108"/>
      <c r="F261" s="107"/>
      <c r="G261" s="101"/>
      <c r="H261" s="102"/>
      <c r="I261" s="101"/>
      <c r="J261" s="101"/>
      <c r="K261" s="101"/>
      <c r="L261" s="106"/>
      <c r="M261" s="101"/>
      <c r="N261" s="102"/>
      <c r="O261" s="102"/>
      <c r="P261" s="105"/>
      <c r="Q261" s="105"/>
      <c r="R261" s="104"/>
      <c r="S261" s="101"/>
      <c r="T261" s="100"/>
      <c r="U261" s="101"/>
      <c r="V261" s="103"/>
      <c r="W261" s="102"/>
      <c r="X261" s="101"/>
      <c r="Y261" s="101"/>
      <c r="Z261" s="98"/>
    </row>
    <row r="262" spans="1:26" x14ac:dyDescent="0.25">
      <c r="A262" s="98"/>
      <c r="B262" s="98"/>
      <c r="C262" s="98"/>
      <c r="D262" s="98"/>
      <c r="E262" s="108"/>
      <c r="F262" s="107"/>
      <c r="G262" s="101"/>
      <c r="H262" s="102"/>
      <c r="I262" s="101"/>
      <c r="J262" s="101"/>
      <c r="K262" s="101"/>
      <c r="L262" s="109"/>
      <c r="M262" s="101"/>
      <c r="N262" s="102"/>
      <c r="O262" s="102"/>
      <c r="P262" s="105"/>
      <c r="Q262" s="105"/>
      <c r="R262" s="104"/>
      <c r="S262" s="101"/>
      <c r="T262" s="100"/>
      <c r="U262" s="101"/>
      <c r="V262" s="103"/>
      <c r="W262" s="102"/>
      <c r="X262" s="101"/>
      <c r="Y262" s="101"/>
      <c r="Z262" s="98"/>
    </row>
    <row r="263" spans="1:26" x14ac:dyDescent="0.25">
      <c r="A263" s="98"/>
      <c r="B263" s="98"/>
      <c r="C263" s="98"/>
      <c r="D263" s="98"/>
      <c r="E263" s="108"/>
      <c r="F263" s="107"/>
      <c r="G263" s="101"/>
      <c r="H263" s="102"/>
      <c r="I263" s="101"/>
      <c r="J263" s="101"/>
      <c r="K263" s="101"/>
      <c r="L263" s="106"/>
      <c r="M263" s="101"/>
      <c r="N263" s="102"/>
      <c r="O263" s="102"/>
      <c r="P263" s="105"/>
      <c r="Q263" s="105"/>
      <c r="R263" s="104"/>
      <c r="S263" s="101"/>
      <c r="T263" s="100"/>
      <c r="U263" s="101"/>
      <c r="V263" s="103"/>
      <c r="W263" s="102"/>
      <c r="X263" s="101"/>
      <c r="Y263" s="101"/>
      <c r="Z263" s="98"/>
    </row>
    <row r="264" spans="1:26" x14ac:dyDescent="0.25">
      <c r="A264" s="98"/>
      <c r="B264" s="98"/>
      <c r="C264" s="98"/>
      <c r="D264" s="98"/>
      <c r="E264" s="108"/>
      <c r="F264" s="107"/>
      <c r="G264" s="101"/>
      <c r="H264" s="102"/>
      <c r="I264" s="101"/>
      <c r="J264" s="101"/>
      <c r="K264" s="101"/>
      <c r="L264" s="106"/>
      <c r="M264" s="101"/>
      <c r="N264" s="102"/>
      <c r="O264" s="102"/>
      <c r="P264" s="105"/>
      <c r="Q264" s="105"/>
      <c r="R264" s="104"/>
      <c r="S264" s="101"/>
      <c r="T264" s="100"/>
      <c r="U264" s="101"/>
      <c r="V264" s="103"/>
      <c r="W264" s="102"/>
      <c r="X264" s="101"/>
      <c r="Y264" s="101"/>
      <c r="Z264" s="98"/>
    </row>
    <row r="265" spans="1:26" x14ac:dyDescent="0.25">
      <c r="A265" s="98"/>
      <c r="B265" s="98"/>
      <c r="C265" s="98"/>
      <c r="D265" s="98"/>
      <c r="E265" s="108"/>
      <c r="F265" s="107"/>
      <c r="G265" s="101"/>
      <c r="H265" s="102"/>
      <c r="I265" s="101"/>
      <c r="J265" s="101"/>
      <c r="K265" s="101"/>
      <c r="L265" s="109"/>
      <c r="M265" s="101"/>
      <c r="N265" s="102"/>
      <c r="O265" s="102"/>
      <c r="P265" s="105"/>
      <c r="Q265" s="105"/>
      <c r="R265" s="104"/>
      <c r="S265" s="101"/>
      <c r="T265" s="100"/>
      <c r="U265" s="101"/>
      <c r="V265" s="103"/>
      <c r="W265" s="102"/>
      <c r="X265" s="101"/>
      <c r="Y265" s="101"/>
      <c r="Z265" s="98"/>
    </row>
    <row r="266" spans="1:26" x14ac:dyDescent="0.25">
      <c r="A266" s="98"/>
      <c r="B266" s="98"/>
      <c r="C266" s="98"/>
      <c r="D266" s="98"/>
      <c r="E266" s="110"/>
      <c r="F266" s="107"/>
      <c r="G266" s="101"/>
      <c r="H266" s="102"/>
      <c r="I266" s="101"/>
      <c r="J266" s="101"/>
      <c r="K266" s="101"/>
      <c r="L266" s="106"/>
      <c r="M266" s="101"/>
      <c r="N266" s="102"/>
      <c r="O266" s="102"/>
      <c r="P266" s="105"/>
      <c r="Q266" s="105"/>
      <c r="R266" s="104"/>
      <c r="S266" s="101"/>
      <c r="T266" s="100"/>
      <c r="U266" s="101"/>
      <c r="V266" s="103"/>
      <c r="W266" s="102"/>
      <c r="X266" s="101"/>
      <c r="Y266" s="101"/>
      <c r="Z266" s="98"/>
    </row>
    <row r="267" spans="1:26" x14ac:dyDescent="0.25">
      <c r="A267" s="98"/>
      <c r="B267" s="98"/>
      <c r="C267" s="98"/>
      <c r="D267" s="98"/>
      <c r="E267" s="108"/>
      <c r="F267" s="107"/>
      <c r="G267" s="101"/>
      <c r="H267" s="102"/>
      <c r="I267" s="101"/>
      <c r="J267" s="101"/>
      <c r="K267" s="101"/>
      <c r="L267" s="106"/>
      <c r="M267" s="101"/>
      <c r="N267" s="102"/>
      <c r="O267" s="102"/>
      <c r="P267" s="105"/>
      <c r="Q267" s="105"/>
      <c r="R267" s="104"/>
      <c r="S267" s="101"/>
      <c r="T267" s="100"/>
      <c r="U267" s="101"/>
      <c r="V267" s="103"/>
      <c r="W267" s="102"/>
      <c r="X267" s="101"/>
      <c r="Y267" s="101"/>
      <c r="Z267" s="98"/>
    </row>
    <row r="268" spans="1:26" x14ac:dyDescent="0.25">
      <c r="A268" s="98"/>
      <c r="B268" s="98"/>
      <c r="C268" s="98"/>
      <c r="D268" s="98"/>
      <c r="E268" s="108"/>
      <c r="F268" s="107"/>
      <c r="G268" s="101"/>
      <c r="H268" s="102"/>
      <c r="I268" s="101"/>
      <c r="J268" s="101"/>
      <c r="K268" s="101"/>
      <c r="L268" s="109"/>
      <c r="M268" s="101"/>
      <c r="N268" s="102"/>
      <c r="O268" s="102"/>
      <c r="P268" s="105"/>
      <c r="Q268" s="105"/>
      <c r="R268" s="104"/>
      <c r="S268" s="101"/>
      <c r="T268" s="100"/>
      <c r="U268" s="101"/>
      <c r="V268" s="103"/>
      <c r="W268" s="102"/>
      <c r="X268" s="101"/>
      <c r="Y268" s="101"/>
      <c r="Z268" s="98"/>
    </row>
    <row r="269" spans="1:26" x14ac:dyDescent="0.25">
      <c r="A269" s="98"/>
      <c r="B269" s="98"/>
      <c r="C269" s="98"/>
      <c r="D269" s="98"/>
      <c r="E269" s="108"/>
      <c r="F269" s="107"/>
      <c r="G269" s="101"/>
      <c r="H269" s="102"/>
      <c r="I269" s="101"/>
      <c r="J269" s="101"/>
      <c r="K269" s="101"/>
      <c r="L269" s="106"/>
      <c r="M269" s="101"/>
      <c r="N269" s="102"/>
      <c r="O269" s="102"/>
      <c r="P269" s="105"/>
      <c r="Q269" s="105"/>
      <c r="R269" s="104"/>
      <c r="S269" s="101"/>
      <c r="T269" s="100"/>
      <c r="U269" s="101"/>
      <c r="V269" s="103"/>
      <c r="W269" s="102"/>
      <c r="X269" s="101"/>
      <c r="Y269" s="101"/>
      <c r="Z269" s="98"/>
    </row>
    <row r="270" spans="1:26" x14ac:dyDescent="0.25">
      <c r="A270" s="98"/>
      <c r="B270" s="98"/>
      <c r="C270" s="98"/>
      <c r="D270" s="98"/>
      <c r="E270" s="108"/>
      <c r="F270" s="107"/>
      <c r="G270" s="101"/>
      <c r="H270" s="102"/>
      <c r="I270" s="101"/>
      <c r="J270" s="101"/>
      <c r="K270" s="101"/>
      <c r="L270" s="106"/>
      <c r="M270" s="101"/>
      <c r="N270" s="102"/>
      <c r="O270" s="102"/>
      <c r="P270" s="105"/>
      <c r="Q270" s="105"/>
      <c r="R270" s="104"/>
      <c r="S270" s="101"/>
      <c r="T270" s="100"/>
      <c r="U270" s="101"/>
      <c r="V270" s="103"/>
      <c r="W270" s="102"/>
      <c r="X270" s="101"/>
      <c r="Y270" s="101"/>
      <c r="Z270" s="98"/>
    </row>
    <row r="271" spans="1:26" x14ac:dyDescent="0.25">
      <c r="A271" s="98"/>
      <c r="B271" s="98"/>
      <c r="C271" s="98"/>
      <c r="D271" s="98"/>
      <c r="E271" s="108"/>
      <c r="F271" s="107"/>
      <c r="G271" s="101"/>
      <c r="H271" s="102"/>
      <c r="I271" s="101"/>
      <c r="J271" s="101"/>
      <c r="K271" s="101"/>
      <c r="L271" s="109"/>
      <c r="M271" s="101"/>
      <c r="N271" s="102"/>
      <c r="O271" s="102"/>
      <c r="P271" s="105"/>
      <c r="Q271" s="105"/>
      <c r="R271" s="104"/>
      <c r="S271" s="101"/>
      <c r="T271" s="100"/>
      <c r="U271" s="101"/>
      <c r="V271" s="103"/>
      <c r="W271" s="102"/>
      <c r="X271" s="101"/>
      <c r="Y271" s="101"/>
      <c r="Z271" s="98"/>
    </row>
    <row r="272" spans="1:26" x14ac:dyDescent="0.25">
      <c r="A272" s="98"/>
      <c r="B272" s="98"/>
      <c r="C272" s="98"/>
      <c r="D272" s="98"/>
      <c r="E272" s="108"/>
      <c r="F272" s="107"/>
      <c r="G272" s="101"/>
      <c r="H272" s="102"/>
      <c r="I272" s="101"/>
      <c r="J272" s="101"/>
      <c r="K272" s="101"/>
      <c r="L272" s="106"/>
      <c r="M272" s="101"/>
      <c r="N272" s="102"/>
      <c r="O272" s="102"/>
      <c r="P272" s="105"/>
      <c r="Q272" s="105"/>
      <c r="R272" s="104"/>
      <c r="S272" s="101"/>
      <c r="T272" s="100"/>
      <c r="U272" s="101"/>
      <c r="V272" s="103"/>
      <c r="W272" s="102"/>
      <c r="X272" s="101"/>
      <c r="Y272" s="101"/>
      <c r="Z272" s="98"/>
    </row>
    <row r="273" spans="1:26" x14ac:dyDescent="0.25">
      <c r="A273" s="98"/>
      <c r="B273" s="98"/>
      <c r="C273" s="98"/>
      <c r="D273" s="98"/>
      <c r="E273" s="108"/>
      <c r="F273" s="107"/>
      <c r="G273" s="101"/>
      <c r="H273" s="102"/>
      <c r="I273" s="101"/>
      <c r="J273" s="101"/>
      <c r="K273" s="101"/>
      <c r="L273" s="106"/>
      <c r="M273" s="101"/>
      <c r="N273" s="102"/>
      <c r="O273" s="102"/>
      <c r="P273" s="105"/>
      <c r="Q273" s="105"/>
      <c r="R273" s="104"/>
      <c r="S273" s="101"/>
      <c r="T273" s="100"/>
      <c r="U273" s="101"/>
      <c r="V273" s="103"/>
      <c r="W273" s="102"/>
      <c r="X273" s="101"/>
      <c r="Y273" s="101"/>
      <c r="Z273" s="98"/>
    </row>
    <row r="274" spans="1:26" x14ac:dyDescent="0.25">
      <c r="A274" s="98"/>
      <c r="B274" s="98"/>
      <c r="C274" s="98"/>
      <c r="D274" s="98"/>
      <c r="E274" s="110"/>
      <c r="F274" s="107"/>
      <c r="G274" s="101"/>
      <c r="H274" s="102"/>
      <c r="I274" s="101"/>
      <c r="J274" s="101"/>
      <c r="K274" s="101"/>
      <c r="L274" s="109"/>
      <c r="M274" s="101"/>
      <c r="N274" s="102"/>
      <c r="O274" s="102"/>
      <c r="P274" s="105"/>
      <c r="Q274" s="105"/>
      <c r="R274" s="104"/>
      <c r="S274" s="101"/>
      <c r="T274" s="100"/>
      <c r="U274" s="101"/>
      <c r="V274" s="103"/>
      <c r="W274" s="102"/>
      <c r="X274" s="101"/>
      <c r="Y274" s="101"/>
      <c r="Z274" s="98"/>
    </row>
    <row r="275" spans="1:26" x14ac:dyDescent="0.25">
      <c r="A275" s="98"/>
      <c r="B275" s="98"/>
      <c r="C275" s="98"/>
      <c r="D275" s="98"/>
      <c r="E275" s="108"/>
      <c r="F275" s="107"/>
      <c r="G275" s="101"/>
      <c r="H275" s="102"/>
      <c r="I275" s="101"/>
      <c r="J275" s="101"/>
      <c r="K275" s="101"/>
      <c r="L275" s="106"/>
      <c r="M275" s="101"/>
      <c r="N275" s="102"/>
      <c r="O275" s="102"/>
      <c r="P275" s="105"/>
      <c r="Q275" s="105"/>
      <c r="R275" s="104"/>
      <c r="S275" s="101"/>
      <c r="T275" s="100"/>
      <c r="U275" s="101"/>
      <c r="V275" s="103"/>
      <c r="W275" s="102"/>
      <c r="X275" s="101"/>
      <c r="Y275" s="101"/>
      <c r="Z275" s="98"/>
    </row>
    <row r="276" spans="1:26" x14ac:dyDescent="0.25">
      <c r="A276" s="98"/>
      <c r="B276" s="98"/>
      <c r="C276" s="98"/>
      <c r="D276" s="98"/>
      <c r="E276" s="108"/>
      <c r="F276" s="107"/>
      <c r="G276" s="101"/>
      <c r="H276" s="102"/>
      <c r="I276" s="101"/>
      <c r="J276" s="101"/>
      <c r="K276" s="101"/>
      <c r="L276" s="106"/>
      <c r="M276" s="101"/>
      <c r="N276" s="102"/>
      <c r="O276" s="102"/>
      <c r="P276" s="105"/>
      <c r="Q276" s="105"/>
      <c r="R276" s="104"/>
      <c r="S276" s="101"/>
      <c r="T276" s="100"/>
      <c r="U276" s="101"/>
      <c r="V276" s="103"/>
      <c r="W276" s="102"/>
      <c r="X276" s="101"/>
      <c r="Y276" s="101"/>
      <c r="Z276" s="98"/>
    </row>
    <row r="277" spans="1:26" x14ac:dyDescent="0.25">
      <c r="A277" s="98"/>
      <c r="B277" s="98"/>
      <c r="C277" s="98"/>
      <c r="D277" s="98"/>
      <c r="E277" s="108"/>
      <c r="F277" s="107"/>
      <c r="G277" s="101"/>
      <c r="H277" s="102"/>
      <c r="I277" s="101"/>
      <c r="J277" s="101"/>
      <c r="K277" s="101"/>
      <c r="L277" s="109"/>
      <c r="M277" s="101"/>
      <c r="N277" s="102"/>
      <c r="O277" s="102"/>
      <c r="P277" s="105"/>
      <c r="Q277" s="105"/>
      <c r="R277" s="104"/>
      <c r="S277" s="101"/>
      <c r="T277" s="100"/>
      <c r="U277" s="101"/>
      <c r="V277" s="103"/>
      <c r="W277" s="102"/>
      <c r="X277" s="101"/>
      <c r="Y277" s="101"/>
      <c r="Z277" s="98"/>
    </row>
    <row r="278" spans="1:26" x14ac:dyDescent="0.25">
      <c r="A278" s="98"/>
      <c r="B278" s="98"/>
      <c r="C278" s="98"/>
      <c r="D278" s="98"/>
      <c r="E278" s="108"/>
      <c r="F278" s="107"/>
      <c r="G278" s="101"/>
      <c r="H278" s="102"/>
      <c r="I278" s="101"/>
      <c r="J278" s="101"/>
      <c r="K278" s="101"/>
      <c r="L278" s="106"/>
      <c r="M278" s="101"/>
      <c r="N278" s="102"/>
      <c r="O278" s="102"/>
      <c r="P278" s="105"/>
      <c r="Q278" s="105"/>
      <c r="R278" s="104"/>
      <c r="S278" s="101"/>
      <c r="T278" s="100"/>
      <c r="U278" s="101"/>
      <c r="V278" s="103"/>
      <c r="W278" s="102"/>
      <c r="X278" s="101"/>
      <c r="Y278" s="101"/>
      <c r="Z278" s="98"/>
    </row>
    <row r="279" spans="1:26" x14ac:dyDescent="0.25">
      <c r="A279" s="98"/>
      <c r="B279" s="98"/>
      <c r="C279" s="98"/>
      <c r="D279" s="98"/>
      <c r="E279" s="108"/>
      <c r="F279" s="107"/>
      <c r="G279" s="101"/>
      <c r="H279" s="102"/>
      <c r="I279" s="101"/>
      <c r="J279" s="101"/>
      <c r="K279" s="101"/>
      <c r="L279" s="106"/>
      <c r="M279" s="101"/>
      <c r="N279" s="102"/>
      <c r="O279" s="102"/>
      <c r="P279" s="105"/>
      <c r="Q279" s="105"/>
      <c r="R279" s="104"/>
      <c r="S279" s="101"/>
      <c r="T279" s="100"/>
      <c r="U279" s="101"/>
      <c r="V279" s="103"/>
      <c r="W279" s="102"/>
      <c r="X279" s="101"/>
      <c r="Y279" s="101"/>
      <c r="Z279" s="98"/>
    </row>
    <row r="280" spans="1:26" x14ac:dyDescent="0.25">
      <c r="A280" s="98"/>
      <c r="B280" s="98"/>
      <c r="C280" s="98"/>
      <c r="D280" s="98"/>
      <c r="E280" s="98"/>
      <c r="F280" s="98"/>
      <c r="G280" s="98"/>
      <c r="H280" s="99"/>
      <c r="I280" s="98"/>
      <c r="J280" s="98"/>
      <c r="K280" s="98"/>
      <c r="L280" s="98"/>
      <c r="M280" s="98"/>
      <c r="N280" s="99"/>
      <c r="O280" s="99"/>
      <c r="P280" s="98"/>
      <c r="Q280" s="98"/>
      <c r="R280" s="98"/>
      <c r="S280" s="98"/>
      <c r="T280" s="100"/>
      <c r="U280" s="98"/>
      <c r="V280" s="98"/>
      <c r="W280" s="99"/>
      <c r="X280" s="98"/>
      <c r="Y280" s="98"/>
      <c r="Z280" s="98"/>
    </row>
    <row r="351002" spans="1:11" x14ac:dyDescent="0.25">
      <c r="A351002" s="23" t="s">
        <v>54</v>
      </c>
      <c r="B351002" s="23" t="s">
        <v>222</v>
      </c>
      <c r="C351002" s="23" t="s">
        <v>223</v>
      </c>
      <c r="D351002" s="23" t="s">
        <v>224</v>
      </c>
      <c r="E351002" s="23" t="s">
        <v>225</v>
      </c>
      <c r="F351002" s="23" t="s">
        <v>226</v>
      </c>
      <c r="G351002" s="23" t="s">
        <v>226</v>
      </c>
      <c r="H351002" s="21" t="s">
        <v>227</v>
      </c>
      <c r="I351002" s="23" t="s">
        <v>228</v>
      </c>
      <c r="J351002" s="23" t="s">
        <v>229</v>
      </c>
      <c r="K351002" s="23" t="s">
        <v>230</v>
      </c>
    </row>
    <row r="351003" spans="1:11" ht="30" x14ac:dyDescent="0.25">
      <c r="A351003" s="23" t="s">
        <v>55</v>
      </c>
      <c r="B351003" s="23" t="s">
        <v>231</v>
      </c>
      <c r="C351003" s="23" t="s">
        <v>232</v>
      </c>
      <c r="D351003" s="23" t="s">
        <v>233</v>
      </c>
      <c r="E351003" s="23" t="s">
        <v>234</v>
      </c>
      <c r="F351003" s="23" t="s">
        <v>235</v>
      </c>
      <c r="G351003" s="23" t="s">
        <v>235</v>
      </c>
      <c r="H351003" s="21" t="s">
        <v>236</v>
      </c>
      <c r="I351003" s="23" t="s">
        <v>237</v>
      </c>
      <c r="J351003" s="23" t="s">
        <v>238</v>
      </c>
      <c r="K351003" s="23" t="s">
        <v>239</v>
      </c>
    </row>
    <row r="351004" spans="1:11" ht="30" x14ac:dyDescent="0.25">
      <c r="B351004" s="23" t="s">
        <v>240</v>
      </c>
      <c r="C351004" s="23" t="s">
        <v>241</v>
      </c>
      <c r="D351004" s="23" t="s">
        <v>242</v>
      </c>
      <c r="F351004" s="23" t="s">
        <v>243</v>
      </c>
      <c r="G351004" s="23" t="s">
        <v>244</v>
      </c>
      <c r="H351004" s="21" t="s">
        <v>245</v>
      </c>
      <c r="K351004" s="23" t="s">
        <v>246</v>
      </c>
    </row>
    <row r="351005" spans="1:11" ht="30" x14ac:dyDescent="0.25">
      <c r="B351005" s="23" t="s">
        <v>247</v>
      </c>
      <c r="C351005" s="23" t="s">
        <v>248</v>
      </c>
      <c r="D351005" s="23" t="s">
        <v>249</v>
      </c>
      <c r="F351005" s="23" t="s">
        <v>244</v>
      </c>
      <c r="G351005" s="23" t="s">
        <v>250</v>
      </c>
      <c r="H351005" s="21" t="s">
        <v>251</v>
      </c>
      <c r="K351005" s="23" t="s">
        <v>252</v>
      </c>
    </row>
    <row r="351006" spans="1:11" ht="30" x14ac:dyDescent="0.25">
      <c r="C351006" s="23" t="s">
        <v>253</v>
      </c>
      <c r="D351006" s="23" t="s">
        <v>254</v>
      </c>
      <c r="F351006" s="23" t="s">
        <v>250</v>
      </c>
      <c r="G351006" s="23" t="s">
        <v>255</v>
      </c>
      <c r="H351006" s="21" t="s">
        <v>256</v>
      </c>
      <c r="K351006" s="23" t="s">
        <v>257</v>
      </c>
    </row>
    <row r="351007" spans="1:11" x14ac:dyDescent="0.25">
      <c r="C351007" s="23" t="s">
        <v>258</v>
      </c>
      <c r="D351007" s="23" t="s">
        <v>259</v>
      </c>
      <c r="F351007" s="23" t="s">
        <v>255</v>
      </c>
      <c r="G351007" s="23" t="s">
        <v>260</v>
      </c>
      <c r="K351007" s="23" t="s">
        <v>261</v>
      </c>
    </row>
    <row r="351008" spans="1:11" x14ac:dyDescent="0.25">
      <c r="C351008" s="23" t="s">
        <v>262</v>
      </c>
      <c r="D351008" s="23" t="s">
        <v>263</v>
      </c>
      <c r="F351008" s="23" t="s">
        <v>260</v>
      </c>
      <c r="G351008" s="23" t="s">
        <v>264</v>
      </c>
      <c r="K351008" s="23" t="s">
        <v>265</v>
      </c>
    </row>
    <row r="351009" spans="3:11" x14ac:dyDescent="0.25">
      <c r="C351009" s="23" t="s">
        <v>266</v>
      </c>
      <c r="D351009" s="23" t="s">
        <v>267</v>
      </c>
      <c r="F351009" s="23" t="s">
        <v>264</v>
      </c>
      <c r="G351009" s="23" t="s">
        <v>268</v>
      </c>
      <c r="K351009" s="23" t="s">
        <v>269</v>
      </c>
    </row>
    <row r="351010" spans="3:11" x14ac:dyDescent="0.25">
      <c r="C351010" s="23" t="s">
        <v>270</v>
      </c>
      <c r="D351010" s="23" t="s">
        <v>271</v>
      </c>
      <c r="F351010" s="23" t="s">
        <v>268</v>
      </c>
      <c r="G351010" s="23" t="s">
        <v>272</v>
      </c>
      <c r="K351010" s="23" t="s">
        <v>273</v>
      </c>
    </row>
    <row r="351011" spans="3:11" x14ac:dyDescent="0.25">
      <c r="C351011" s="23" t="s">
        <v>274</v>
      </c>
      <c r="D351011" s="23" t="s">
        <v>275</v>
      </c>
      <c r="F351011" s="23" t="s">
        <v>272</v>
      </c>
      <c r="G351011" s="23" t="s">
        <v>276</v>
      </c>
      <c r="K351011" s="23" t="s">
        <v>277</v>
      </c>
    </row>
    <row r="351012" spans="3:11" x14ac:dyDescent="0.25">
      <c r="C351012" s="23" t="s">
        <v>278</v>
      </c>
      <c r="D351012" s="23" t="s">
        <v>279</v>
      </c>
      <c r="F351012" s="23" t="s">
        <v>276</v>
      </c>
      <c r="G351012" s="23" t="s">
        <v>280</v>
      </c>
      <c r="K351012" s="23" t="s">
        <v>281</v>
      </c>
    </row>
    <row r="351013" spans="3:11" x14ac:dyDescent="0.25">
      <c r="C351013" s="23" t="s">
        <v>282</v>
      </c>
      <c r="D351013" s="23" t="s">
        <v>283</v>
      </c>
      <c r="F351013" s="23" t="s">
        <v>280</v>
      </c>
      <c r="G351013" s="23" t="s">
        <v>284</v>
      </c>
      <c r="K351013" s="23" t="s">
        <v>285</v>
      </c>
    </row>
    <row r="351014" spans="3:11" x14ac:dyDescent="0.25">
      <c r="C351014" s="23" t="s">
        <v>286</v>
      </c>
      <c r="D351014" s="23" t="s">
        <v>287</v>
      </c>
      <c r="F351014" s="23" t="s">
        <v>284</v>
      </c>
      <c r="G351014" s="23" t="s">
        <v>288</v>
      </c>
      <c r="K351014" s="23" t="s">
        <v>289</v>
      </c>
    </row>
    <row r="351015" spans="3:11" x14ac:dyDescent="0.25">
      <c r="C351015" s="23" t="s">
        <v>290</v>
      </c>
      <c r="D351015" s="23" t="s">
        <v>291</v>
      </c>
      <c r="F351015" s="23" t="s">
        <v>288</v>
      </c>
      <c r="G351015" s="23" t="s">
        <v>292</v>
      </c>
      <c r="K351015" s="23" t="s">
        <v>293</v>
      </c>
    </row>
    <row r="351016" spans="3:11" x14ac:dyDescent="0.25">
      <c r="C351016" s="23" t="s">
        <v>294</v>
      </c>
      <c r="D351016" s="23" t="s">
        <v>295</v>
      </c>
      <c r="F351016" s="23" t="s">
        <v>292</v>
      </c>
      <c r="G351016" s="23" t="s">
        <v>296</v>
      </c>
      <c r="K351016" s="23" t="s">
        <v>297</v>
      </c>
    </row>
    <row r="351017" spans="3:11" x14ac:dyDescent="0.25">
      <c r="C351017" s="23" t="s">
        <v>298</v>
      </c>
      <c r="F351017" s="23" t="s">
        <v>296</v>
      </c>
      <c r="G351017" s="23" t="s">
        <v>299</v>
      </c>
      <c r="K351017" s="23" t="s">
        <v>300</v>
      </c>
    </row>
    <row r="351018" spans="3:11" x14ac:dyDescent="0.25">
      <c r="C351018" s="23" t="s">
        <v>301</v>
      </c>
      <c r="F351018" s="23" t="s">
        <v>299</v>
      </c>
      <c r="G351018" s="23" t="s">
        <v>302</v>
      </c>
      <c r="K351018" s="23" t="s">
        <v>303</v>
      </c>
    </row>
    <row r="351019" spans="3:11" x14ac:dyDescent="0.25">
      <c r="C351019" s="23" t="s">
        <v>304</v>
      </c>
      <c r="F351019" s="23" t="s">
        <v>302</v>
      </c>
      <c r="G351019" s="23" t="s">
        <v>305</v>
      </c>
      <c r="K351019" s="23" t="s">
        <v>306</v>
      </c>
    </row>
    <row r="351020" spans="3:11" x14ac:dyDescent="0.25">
      <c r="C351020" s="23" t="s">
        <v>307</v>
      </c>
      <c r="F351020" s="23" t="s">
        <v>305</v>
      </c>
      <c r="G351020" s="23" t="s">
        <v>308</v>
      </c>
      <c r="K351020" s="23" t="s">
        <v>309</v>
      </c>
    </row>
    <row r="351021" spans="3:11" x14ac:dyDescent="0.25">
      <c r="C351021" s="23" t="s">
        <v>310</v>
      </c>
      <c r="F351021" s="23" t="s">
        <v>308</v>
      </c>
      <c r="G351021" s="23" t="s">
        <v>311</v>
      </c>
      <c r="K351021" s="23" t="s">
        <v>312</v>
      </c>
    </row>
    <row r="351022" spans="3:11" x14ac:dyDescent="0.25">
      <c r="C351022" s="23" t="s">
        <v>313</v>
      </c>
      <c r="F351022" s="23" t="s">
        <v>311</v>
      </c>
      <c r="G351022" s="23" t="s">
        <v>314</v>
      </c>
      <c r="K351022" s="23" t="s">
        <v>315</v>
      </c>
    </row>
    <row r="351023" spans="3:11" x14ac:dyDescent="0.25">
      <c r="C351023" s="23" t="s">
        <v>316</v>
      </c>
      <c r="F351023" s="23" t="s">
        <v>314</v>
      </c>
      <c r="G351023" s="23" t="s">
        <v>317</v>
      </c>
    </row>
    <row r="351024" spans="3:11" x14ac:dyDescent="0.25">
      <c r="C351024" s="23" t="s">
        <v>318</v>
      </c>
      <c r="F351024" s="23" t="s">
        <v>317</v>
      </c>
      <c r="G351024" s="23" t="s">
        <v>319</v>
      </c>
    </row>
    <row r="351025" spans="3:7" x14ac:dyDescent="0.25">
      <c r="C351025" s="23" t="s">
        <v>320</v>
      </c>
      <c r="F351025" s="23" t="s">
        <v>319</v>
      </c>
      <c r="G351025" s="23" t="s">
        <v>321</v>
      </c>
    </row>
    <row r="351026" spans="3:7" x14ac:dyDescent="0.25">
      <c r="C351026" s="23" t="s">
        <v>322</v>
      </c>
      <c r="F351026" s="23" t="s">
        <v>321</v>
      </c>
      <c r="G351026" s="23" t="s">
        <v>323</v>
      </c>
    </row>
    <row r="351027" spans="3:7" x14ac:dyDescent="0.25">
      <c r="C351027" s="23" t="s">
        <v>324</v>
      </c>
      <c r="F351027" s="23" t="s">
        <v>323</v>
      </c>
      <c r="G351027" s="23" t="s">
        <v>325</v>
      </c>
    </row>
    <row r="351028" spans="3:7" x14ac:dyDescent="0.25">
      <c r="C351028" s="23" t="s">
        <v>326</v>
      </c>
      <c r="F351028" s="23" t="s">
        <v>325</v>
      </c>
      <c r="G351028" s="23" t="s">
        <v>327</v>
      </c>
    </row>
    <row r="351029" spans="3:7" x14ac:dyDescent="0.25">
      <c r="C351029" s="23" t="s">
        <v>328</v>
      </c>
      <c r="F351029" s="23" t="s">
        <v>327</v>
      </c>
      <c r="G351029" s="23" t="s">
        <v>329</v>
      </c>
    </row>
    <row r="351030" spans="3:7" x14ac:dyDescent="0.25">
      <c r="C351030" s="23" t="s">
        <v>330</v>
      </c>
      <c r="F351030" s="23" t="s">
        <v>329</v>
      </c>
      <c r="G351030" s="23" t="s">
        <v>331</v>
      </c>
    </row>
    <row r="351031" spans="3:7" x14ac:dyDescent="0.25">
      <c r="C351031" s="23" t="s">
        <v>332</v>
      </c>
      <c r="F351031" s="23" t="s">
        <v>331</v>
      </c>
      <c r="G351031" s="23" t="s">
        <v>333</v>
      </c>
    </row>
    <row r="351032" spans="3:7" x14ac:dyDescent="0.25">
      <c r="C351032" s="23" t="s">
        <v>334</v>
      </c>
      <c r="F351032" s="23" t="s">
        <v>333</v>
      </c>
      <c r="G351032" s="23" t="s">
        <v>335</v>
      </c>
    </row>
    <row r="351033" spans="3:7" x14ac:dyDescent="0.25">
      <c r="C351033" s="23" t="s">
        <v>336</v>
      </c>
      <c r="F351033" s="23" t="s">
        <v>335</v>
      </c>
      <c r="G351033" s="23" t="s">
        <v>337</v>
      </c>
    </row>
    <row r="351034" spans="3:7" x14ac:dyDescent="0.25">
      <c r="C351034" s="23" t="s">
        <v>338</v>
      </c>
      <c r="F351034" s="23" t="s">
        <v>337</v>
      </c>
      <c r="G351034" s="23" t="s">
        <v>339</v>
      </c>
    </row>
    <row r="351035" spans="3:7" x14ac:dyDescent="0.25">
      <c r="C351035" s="23" t="s">
        <v>340</v>
      </c>
      <c r="F351035" s="23" t="s">
        <v>341</v>
      </c>
      <c r="G351035" s="23" t="s">
        <v>342</v>
      </c>
    </row>
    <row r="351036" spans="3:7" x14ac:dyDescent="0.25">
      <c r="C351036" s="23" t="s">
        <v>343</v>
      </c>
      <c r="G351036" s="23" t="s">
        <v>344</v>
      </c>
    </row>
    <row r="351037" spans="3:7" x14ac:dyDescent="0.25">
      <c r="C351037" s="23" t="s">
        <v>345</v>
      </c>
      <c r="G351037" s="23" t="s">
        <v>346</v>
      </c>
    </row>
    <row r="351038" spans="3:7" x14ac:dyDescent="0.25">
      <c r="C351038" s="23" t="s">
        <v>347</v>
      </c>
      <c r="G351038" s="23" t="s">
        <v>348</v>
      </c>
    </row>
    <row r="351039" spans="3:7" x14ac:dyDescent="0.25">
      <c r="C351039" s="23" t="s">
        <v>349</v>
      </c>
      <c r="G351039" s="23" t="s">
        <v>350</v>
      </c>
    </row>
    <row r="351040" spans="3:7" x14ac:dyDescent="0.25">
      <c r="C351040" s="23" t="s">
        <v>351</v>
      </c>
      <c r="G351040" s="23" t="s">
        <v>352</v>
      </c>
    </row>
    <row r="351041" spans="3:7" x14ac:dyDescent="0.25">
      <c r="C351041" s="23" t="s">
        <v>353</v>
      </c>
      <c r="G351041" s="23" t="s">
        <v>354</v>
      </c>
    </row>
    <row r="351042" spans="3:7" x14ac:dyDescent="0.25">
      <c r="C351042" s="23" t="s">
        <v>355</v>
      </c>
      <c r="G351042" s="23" t="s">
        <v>356</v>
      </c>
    </row>
    <row r="351043" spans="3:7" x14ac:dyDescent="0.25">
      <c r="C351043" s="23" t="s">
        <v>357</v>
      </c>
      <c r="G351043" s="23" t="s">
        <v>358</v>
      </c>
    </row>
    <row r="351044" spans="3:7" x14ac:dyDescent="0.25">
      <c r="C351044" s="23" t="s">
        <v>359</v>
      </c>
      <c r="G351044" s="23" t="s">
        <v>360</v>
      </c>
    </row>
    <row r="351045" spans="3:7" x14ac:dyDescent="0.25">
      <c r="C351045" s="23" t="s">
        <v>361</v>
      </c>
      <c r="G351045" s="23" t="s">
        <v>362</v>
      </c>
    </row>
    <row r="351046" spans="3:7" x14ac:dyDescent="0.25">
      <c r="C351046" s="23" t="s">
        <v>363</v>
      </c>
      <c r="G351046" s="23" t="s">
        <v>364</v>
      </c>
    </row>
    <row r="351047" spans="3:7" x14ac:dyDescent="0.25">
      <c r="C351047" s="23" t="s">
        <v>365</v>
      </c>
      <c r="G351047" s="23" t="s">
        <v>366</v>
      </c>
    </row>
    <row r="351048" spans="3:7" x14ac:dyDescent="0.25">
      <c r="C351048" s="23" t="s">
        <v>367</v>
      </c>
      <c r="G351048" s="23" t="s">
        <v>368</v>
      </c>
    </row>
    <row r="351049" spans="3:7" x14ac:dyDescent="0.25">
      <c r="C351049" s="23" t="s">
        <v>369</v>
      </c>
      <c r="G351049" s="23" t="s">
        <v>370</v>
      </c>
    </row>
    <row r="351050" spans="3:7" x14ac:dyDescent="0.25">
      <c r="C351050" s="23" t="s">
        <v>371</v>
      </c>
      <c r="G351050" s="23" t="s">
        <v>372</v>
      </c>
    </row>
    <row r="351051" spans="3:7" x14ac:dyDescent="0.25">
      <c r="C351051" s="23" t="s">
        <v>373</v>
      </c>
      <c r="G351051" s="23" t="s">
        <v>374</v>
      </c>
    </row>
    <row r="351052" spans="3:7" x14ac:dyDescent="0.25">
      <c r="G351052" s="23" t="s">
        <v>375</v>
      </c>
    </row>
    <row r="351053" spans="3:7" x14ac:dyDescent="0.25">
      <c r="G351053" s="23" t="s">
        <v>376</v>
      </c>
    </row>
    <row r="351054" spans="3:7" x14ac:dyDescent="0.25">
      <c r="G351054" s="23" t="s">
        <v>377</v>
      </c>
    </row>
    <row r="351055" spans="3:7" x14ac:dyDescent="0.25">
      <c r="G351055" s="23" t="s">
        <v>378</v>
      </c>
    </row>
    <row r="351056" spans="3:7" x14ac:dyDescent="0.25">
      <c r="G351056" s="23" t="s">
        <v>379</v>
      </c>
    </row>
    <row r="351057" spans="7:7" x14ac:dyDescent="0.25">
      <c r="G351057" s="23" t="s">
        <v>380</v>
      </c>
    </row>
    <row r="351058" spans="7:7" x14ac:dyDescent="0.25">
      <c r="G351058" s="23" t="s">
        <v>381</v>
      </c>
    </row>
    <row r="351059" spans="7:7" x14ac:dyDescent="0.25">
      <c r="G351059" s="23" t="s">
        <v>382</v>
      </c>
    </row>
    <row r="351060" spans="7:7" x14ac:dyDescent="0.25">
      <c r="G351060" s="23" t="s">
        <v>383</v>
      </c>
    </row>
    <row r="351061" spans="7:7" x14ac:dyDescent="0.25">
      <c r="G351061" s="23" t="s">
        <v>384</v>
      </c>
    </row>
    <row r="351062" spans="7:7" x14ac:dyDescent="0.25">
      <c r="G351062" s="23" t="s">
        <v>385</v>
      </c>
    </row>
    <row r="351063" spans="7:7" x14ac:dyDescent="0.25">
      <c r="G351063" s="23" t="s">
        <v>386</v>
      </c>
    </row>
    <row r="351064" spans="7:7" x14ac:dyDescent="0.25">
      <c r="G351064" s="23" t="s">
        <v>387</v>
      </c>
    </row>
    <row r="351065" spans="7:7" x14ac:dyDescent="0.25">
      <c r="G351065" s="23" t="s">
        <v>388</v>
      </c>
    </row>
    <row r="351066" spans="7:7" x14ac:dyDescent="0.25">
      <c r="G351066" s="23" t="s">
        <v>389</v>
      </c>
    </row>
    <row r="351067" spans="7:7" x14ac:dyDescent="0.25">
      <c r="G351067" s="23" t="s">
        <v>390</v>
      </c>
    </row>
    <row r="351068" spans="7:7" x14ac:dyDescent="0.25">
      <c r="G351068" s="23" t="s">
        <v>391</v>
      </c>
    </row>
    <row r="351069" spans="7:7" x14ac:dyDescent="0.25">
      <c r="G351069" s="23" t="s">
        <v>392</v>
      </c>
    </row>
    <row r="351070" spans="7:7" x14ac:dyDescent="0.25">
      <c r="G351070" s="23" t="s">
        <v>393</v>
      </c>
    </row>
    <row r="351071" spans="7:7" x14ac:dyDescent="0.25">
      <c r="G351071" s="23" t="s">
        <v>394</v>
      </c>
    </row>
    <row r="351072" spans="7:7" x14ac:dyDescent="0.25">
      <c r="G351072" s="23" t="s">
        <v>395</v>
      </c>
    </row>
    <row r="351073" spans="7:7" x14ac:dyDescent="0.25">
      <c r="G351073" s="23" t="s">
        <v>396</v>
      </c>
    </row>
    <row r="351074" spans="7:7" x14ac:dyDescent="0.25">
      <c r="G351074" s="23" t="s">
        <v>397</v>
      </c>
    </row>
    <row r="351075" spans="7:7" x14ac:dyDescent="0.25">
      <c r="G351075" s="23" t="s">
        <v>398</v>
      </c>
    </row>
    <row r="351076" spans="7:7" x14ac:dyDescent="0.25">
      <c r="G351076" s="23" t="s">
        <v>399</v>
      </c>
    </row>
    <row r="351077" spans="7:7" x14ac:dyDescent="0.25">
      <c r="G351077" s="23" t="s">
        <v>400</v>
      </c>
    </row>
    <row r="351078" spans="7:7" x14ac:dyDescent="0.25">
      <c r="G351078" s="23" t="s">
        <v>401</v>
      </c>
    </row>
    <row r="351079" spans="7:7" x14ac:dyDescent="0.25">
      <c r="G351079" s="23" t="s">
        <v>402</v>
      </c>
    </row>
    <row r="351080" spans="7:7" x14ac:dyDescent="0.25">
      <c r="G351080" s="23" t="s">
        <v>403</v>
      </c>
    </row>
    <row r="351081" spans="7:7" x14ac:dyDescent="0.25">
      <c r="G351081" s="23" t="s">
        <v>404</v>
      </c>
    </row>
    <row r="351082" spans="7:7" x14ac:dyDescent="0.25">
      <c r="G351082" s="23" t="s">
        <v>405</v>
      </c>
    </row>
    <row r="351083" spans="7:7" x14ac:dyDescent="0.25">
      <c r="G351083" s="23" t="s">
        <v>406</v>
      </c>
    </row>
    <row r="351084" spans="7:7" x14ac:dyDescent="0.25">
      <c r="G351084" s="23" t="s">
        <v>407</v>
      </c>
    </row>
    <row r="351085" spans="7:7" x14ac:dyDescent="0.25">
      <c r="G351085" s="23" t="s">
        <v>408</v>
      </c>
    </row>
    <row r="351086" spans="7:7" x14ac:dyDescent="0.25">
      <c r="G351086" s="23" t="s">
        <v>409</v>
      </c>
    </row>
    <row r="351087" spans="7:7" x14ac:dyDescent="0.25">
      <c r="G351087" s="23" t="s">
        <v>410</v>
      </c>
    </row>
    <row r="351088" spans="7:7" x14ac:dyDescent="0.25">
      <c r="G351088" s="23" t="s">
        <v>411</v>
      </c>
    </row>
    <row r="351089" spans="7:7" x14ac:dyDescent="0.25">
      <c r="G351089" s="23" t="s">
        <v>412</v>
      </c>
    </row>
    <row r="351090" spans="7:7" x14ac:dyDescent="0.25">
      <c r="G351090" s="23" t="s">
        <v>413</v>
      </c>
    </row>
    <row r="351091" spans="7:7" x14ac:dyDescent="0.25">
      <c r="G351091" s="23" t="s">
        <v>414</v>
      </c>
    </row>
    <row r="351092" spans="7:7" x14ac:dyDescent="0.25">
      <c r="G351092" s="23" t="s">
        <v>415</v>
      </c>
    </row>
    <row r="351093" spans="7:7" x14ac:dyDescent="0.25">
      <c r="G351093" s="23" t="s">
        <v>416</v>
      </c>
    </row>
    <row r="351094" spans="7:7" x14ac:dyDescent="0.25">
      <c r="G351094" s="23" t="s">
        <v>417</v>
      </c>
    </row>
    <row r="351095" spans="7:7" x14ac:dyDescent="0.25">
      <c r="G351095" s="23" t="s">
        <v>418</v>
      </c>
    </row>
    <row r="351096" spans="7:7" x14ac:dyDescent="0.25">
      <c r="G351096" s="23" t="s">
        <v>419</v>
      </c>
    </row>
    <row r="351097" spans="7:7" x14ac:dyDescent="0.25">
      <c r="G351097" s="23" t="s">
        <v>420</v>
      </c>
    </row>
    <row r="351098" spans="7:7" x14ac:dyDescent="0.25">
      <c r="G351098" s="23" t="s">
        <v>421</v>
      </c>
    </row>
    <row r="351099" spans="7:7" x14ac:dyDescent="0.25">
      <c r="G351099" s="23" t="s">
        <v>422</v>
      </c>
    </row>
    <row r="351100" spans="7:7" x14ac:dyDescent="0.25">
      <c r="G351100" s="23" t="s">
        <v>423</v>
      </c>
    </row>
    <row r="351101" spans="7:7" x14ac:dyDescent="0.25">
      <c r="G351101" s="23" t="s">
        <v>424</v>
      </c>
    </row>
    <row r="351102" spans="7:7" x14ac:dyDescent="0.25">
      <c r="G351102" s="23" t="s">
        <v>425</v>
      </c>
    </row>
    <row r="351103" spans="7:7" x14ac:dyDescent="0.25">
      <c r="G351103" s="23" t="s">
        <v>426</v>
      </c>
    </row>
    <row r="351104" spans="7:7" x14ac:dyDescent="0.25">
      <c r="G351104" s="23" t="s">
        <v>427</v>
      </c>
    </row>
    <row r="351105" spans="7:7" x14ac:dyDescent="0.25">
      <c r="G351105" s="23" t="s">
        <v>428</v>
      </c>
    </row>
    <row r="351106" spans="7:7" x14ac:dyDescent="0.25">
      <c r="G351106" s="23" t="s">
        <v>429</v>
      </c>
    </row>
    <row r="351107" spans="7:7" x14ac:dyDescent="0.25">
      <c r="G351107" s="23" t="s">
        <v>430</v>
      </c>
    </row>
    <row r="351108" spans="7:7" x14ac:dyDescent="0.25">
      <c r="G351108" s="23" t="s">
        <v>431</v>
      </c>
    </row>
    <row r="351109" spans="7:7" x14ac:dyDescent="0.25">
      <c r="G351109" s="23" t="s">
        <v>432</v>
      </c>
    </row>
    <row r="351110" spans="7:7" x14ac:dyDescent="0.25">
      <c r="G351110" s="23" t="s">
        <v>433</v>
      </c>
    </row>
    <row r="351111" spans="7:7" x14ac:dyDescent="0.25">
      <c r="G351111" s="23" t="s">
        <v>434</v>
      </c>
    </row>
    <row r="351112" spans="7:7" x14ac:dyDescent="0.25">
      <c r="G351112" s="23" t="s">
        <v>435</v>
      </c>
    </row>
    <row r="351113" spans="7:7" x14ac:dyDescent="0.25">
      <c r="G351113" s="23" t="s">
        <v>436</v>
      </c>
    </row>
    <row r="351114" spans="7:7" x14ac:dyDescent="0.25">
      <c r="G351114" s="23" t="s">
        <v>437</v>
      </c>
    </row>
    <row r="351115" spans="7:7" x14ac:dyDescent="0.25">
      <c r="G351115" s="23" t="s">
        <v>438</v>
      </c>
    </row>
    <row r="351116" spans="7:7" x14ac:dyDescent="0.25">
      <c r="G351116" s="23" t="s">
        <v>439</v>
      </c>
    </row>
    <row r="351117" spans="7:7" x14ac:dyDescent="0.25">
      <c r="G351117" s="23" t="s">
        <v>440</v>
      </c>
    </row>
    <row r="351118" spans="7:7" x14ac:dyDescent="0.25">
      <c r="G351118" s="23" t="s">
        <v>441</v>
      </c>
    </row>
    <row r="351119" spans="7:7" x14ac:dyDescent="0.25">
      <c r="G351119" s="23" t="s">
        <v>442</v>
      </c>
    </row>
    <row r="351120" spans="7:7" x14ac:dyDescent="0.25">
      <c r="G351120" s="23" t="s">
        <v>443</v>
      </c>
    </row>
    <row r="351121" spans="7:7" x14ac:dyDescent="0.25">
      <c r="G351121" s="23" t="s">
        <v>444</v>
      </c>
    </row>
    <row r="351122" spans="7:7" x14ac:dyDescent="0.25">
      <c r="G351122" s="23" t="s">
        <v>445</v>
      </c>
    </row>
    <row r="351123" spans="7:7" x14ac:dyDescent="0.25">
      <c r="G351123" s="23" t="s">
        <v>446</v>
      </c>
    </row>
    <row r="351124" spans="7:7" x14ac:dyDescent="0.25">
      <c r="G351124" s="23" t="s">
        <v>447</v>
      </c>
    </row>
    <row r="351125" spans="7:7" x14ac:dyDescent="0.25">
      <c r="G351125" s="23" t="s">
        <v>448</v>
      </c>
    </row>
    <row r="351126" spans="7:7" x14ac:dyDescent="0.25">
      <c r="G351126" s="23" t="s">
        <v>449</v>
      </c>
    </row>
    <row r="351127" spans="7:7" x14ac:dyDescent="0.25">
      <c r="G351127" s="23" t="s">
        <v>450</v>
      </c>
    </row>
    <row r="351128" spans="7:7" x14ac:dyDescent="0.25">
      <c r="G351128" s="23" t="s">
        <v>451</v>
      </c>
    </row>
    <row r="351129" spans="7:7" x14ac:dyDescent="0.25">
      <c r="G351129" s="23" t="s">
        <v>452</v>
      </c>
    </row>
    <row r="351130" spans="7:7" x14ac:dyDescent="0.25">
      <c r="G351130" s="23" t="s">
        <v>453</v>
      </c>
    </row>
    <row r="351131" spans="7:7" x14ac:dyDescent="0.25">
      <c r="G351131" s="23" t="s">
        <v>454</v>
      </c>
    </row>
    <row r="351132" spans="7:7" x14ac:dyDescent="0.25">
      <c r="G351132" s="23" t="s">
        <v>455</v>
      </c>
    </row>
    <row r="351133" spans="7:7" x14ac:dyDescent="0.25">
      <c r="G351133" s="23" t="s">
        <v>456</v>
      </c>
    </row>
    <row r="351134" spans="7:7" x14ac:dyDescent="0.25">
      <c r="G351134" s="23" t="s">
        <v>457</v>
      </c>
    </row>
    <row r="351135" spans="7:7" x14ac:dyDescent="0.25">
      <c r="G351135" s="23" t="s">
        <v>458</v>
      </c>
    </row>
    <row r="351136" spans="7:7" x14ac:dyDescent="0.25">
      <c r="G351136" s="23" t="s">
        <v>459</v>
      </c>
    </row>
    <row r="351137" spans="7:7" x14ac:dyDescent="0.25">
      <c r="G351137" s="23" t="s">
        <v>460</v>
      </c>
    </row>
    <row r="351138" spans="7:7" x14ac:dyDescent="0.25">
      <c r="G351138" s="23" t="s">
        <v>461</v>
      </c>
    </row>
    <row r="351139" spans="7:7" x14ac:dyDescent="0.25">
      <c r="G351139" s="23" t="s">
        <v>462</v>
      </c>
    </row>
    <row r="351140" spans="7:7" x14ac:dyDescent="0.25">
      <c r="G351140" s="23" t="s">
        <v>463</v>
      </c>
    </row>
    <row r="351141" spans="7:7" x14ac:dyDescent="0.25">
      <c r="G351141" s="23" t="s">
        <v>464</v>
      </c>
    </row>
    <row r="351142" spans="7:7" x14ac:dyDescent="0.25">
      <c r="G351142" s="23" t="s">
        <v>465</v>
      </c>
    </row>
    <row r="351143" spans="7:7" x14ac:dyDescent="0.25">
      <c r="G351143" s="23" t="s">
        <v>466</v>
      </c>
    </row>
    <row r="351144" spans="7:7" x14ac:dyDescent="0.25">
      <c r="G351144" s="23" t="s">
        <v>467</v>
      </c>
    </row>
    <row r="351145" spans="7:7" x14ac:dyDescent="0.25">
      <c r="G351145" s="23" t="s">
        <v>468</v>
      </c>
    </row>
    <row r="351146" spans="7:7" x14ac:dyDescent="0.25">
      <c r="G351146" s="23" t="s">
        <v>469</v>
      </c>
    </row>
    <row r="351147" spans="7:7" x14ac:dyDescent="0.25">
      <c r="G351147" s="23" t="s">
        <v>470</v>
      </c>
    </row>
    <row r="351148" spans="7:7" x14ac:dyDescent="0.25">
      <c r="G351148" s="23" t="s">
        <v>471</v>
      </c>
    </row>
    <row r="351149" spans="7:7" x14ac:dyDescent="0.25">
      <c r="G351149" s="23" t="s">
        <v>472</v>
      </c>
    </row>
    <row r="351150" spans="7:7" x14ac:dyDescent="0.25">
      <c r="G351150" s="23" t="s">
        <v>473</v>
      </c>
    </row>
    <row r="351151" spans="7:7" x14ac:dyDescent="0.25">
      <c r="G351151" s="23" t="s">
        <v>474</v>
      </c>
    </row>
    <row r="351152" spans="7:7" x14ac:dyDescent="0.25">
      <c r="G351152" s="23" t="s">
        <v>475</v>
      </c>
    </row>
    <row r="351153" spans="7:7" x14ac:dyDescent="0.25">
      <c r="G351153" s="23" t="s">
        <v>476</v>
      </c>
    </row>
    <row r="351154" spans="7:7" x14ac:dyDescent="0.25">
      <c r="G351154" s="23" t="s">
        <v>477</v>
      </c>
    </row>
    <row r="351155" spans="7:7" x14ac:dyDescent="0.25">
      <c r="G351155" s="23" t="s">
        <v>478</v>
      </c>
    </row>
    <row r="351156" spans="7:7" x14ac:dyDescent="0.25">
      <c r="G351156" s="23" t="s">
        <v>479</v>
      </c>
    </row>
    <row r="351157" spans="7:7" x14ac:dyDescent="0.25">
      <c r="G351157" s="23" t="s">
        <v>480</v>
      </c>
    </row>
    <row r="351158" spans="7:7" x14ac:dyDescent="0.25">
      <c r="G351158" s="23" t="s">
        <v>481</v>
      </c>
    </row>
    <row r="351159" spans="7:7" x14ac:dyDescent="0.25">
      <c r="G351159" s="23" t="s">
        <v>482</v>
      </c>
    </row>
    <row r="351160" spans="7:7" x14ac:dyDescent="0.25">
      <c r="G351160" s="23" t="s">
        <v>483</v>
      </c>
    </row>
    <row r="351161" spans="7:7" x14ac:dyDescent="0.25">
      <c r="G351161" s="23" t="s">
        <v>484</v>
      </c>
    </row>
    <row r="351162" spans="7:7" x14ac:dyDescent="0.25">
      <c r="G351162" s="23" t="s">
        <v>485</v>
      </c>
    </row>
    <row r="351163" spans="7:7" x14ac:dyDescent="0.25">
      <c r="G351163" s="23" t="s">
        <v>486</v>
      </c>
    </row>
    <row r="351164" spans="7:7" x14ac:dyDescent="0.25">
      <c r="G351164" s="23" t="s">
        <v>487</v>
      </c>
    </row>
    <row r="351165" spans="7:7" x14ac:dyDescent="0.25">
      <c r="G351165" s="23" t="s">
        <v>488</v>
      </c>
    </row>
    <row r="351166" spans="7:7" x14ac:dyDescent="0.25">
      <c r="G351166" s="23" t="s">
        <v>489</v>
      </c>
    </row>
    <row r="351167" spans="7:7" x14ac:dyDescent="0.25">
      <c r="G351167" s="23" t="s">
        <v>490</v>
      </c>
    </row>
    <row r="351168" spans="7:7" x14ac:dyDescent="0.25">
      <c r="G351168" s="23" t="s">
        <v>491</v>
      </c>
    </row>
    <row r="351169" spans="7:7" x14ac:dyDescent="0.25">
      <c r="G351169" s="23" t="s">
        <v>492</v>
      </c>
    </row>
    <row r="351170" spans="7:7" x14ac:dyDescent="0.25">
      <c r="G351170" s="23" t="s">
        <v>493</v>
      </c>
    </row>
    <row r="351171" spans="7:7" x14ac:dyDescent="0.25">
      <c r="G351171" s="23" t="s">
        <v>494</v>
      </c>
    </row>
    <row r="351172" spans="7:7" x14ac:dyDescent="0.25">
      <c r="G351172" s="23" t="s">
        <v>495</v>
      </c>
    </row>
    <row r="351173" spans="7:7" x14ac:dyDescent="0.25">
      <c r="G351173" s="23" t="s">
        <v>496</v>
      </c>
    </row>
    <row r="351174" spans="7:7" x14ac:dyDescent="0.25">
      <c r="G351174" s="23" t="s">
        <v>497</v>
      </c>
    </row>
    <row r="351175" spans="7:7" x14ac:dyDescent="0.25">
      <c r="G351175" s="23" t="s">
        <v>498</v>
      </c>
    </row>
    <row r="351176" spans="7:7" x14ac:dyDescent="0.25">
      <c r="G351176" s="23" t="s">
        <v>499</v>
      </c>
    </row>
    <row r="351177" spans="7:7" x14ac:dyDescent="0.25">
      <c r="G351177" s="23" t="s">
        <v>500</v>
      </c>
    </row>
    <row r="351178" spans="7:7" x14ac:dyDescent="0.25">
      <c r="G351178" s="23" t="s">
        <v>501</v>
      </c>
    </row>
    <row r="351179" spans="7:7" x14ac:dyDescent="0.25">
      <c r="G351179" s="23" t="s">
        <v>502</v>
      </c>
    </row>
    <row r="351180" spans="7:7" x14ac:dyDescent="0.25">
      <c r="G351180" s="23" t="s">
        <v>503</v>
      </c>
    </row>
    <row r="351181" spans="7:7" x14ac:dyDescent="0.25">
      <c r="G351181" s="23" t="s">
        <v>504</v>
      </c>
    </row>
    <row r="351182" spans="7:7" x14ac:dyDescent="0.25">
      <c r="G351182" s="23" t="s">
        <v>505</v>
      </c>
    </row>
    <row r="351183" spans="7:7" x14ac:dyDescent="0.25">
      <c r="G351183" s="23" t="s">
        <v>506</v>
      </c>
    </row>
    <row r="351184" spans="7:7" x14ac:dyDescent="0.25">
      <c r="G351184" s="23" t="s">
        <v>507</v>
      </c>
    </row>
    <row r="351185" spans="7:7" x14ac:dyDescent="0.25">
      <c r="G351185" s="23" t="s">
        <v>508</v>
      </c>
    </row>
    <row r="351186" spans="7:7" x14ac:dyDescent="0.25">
      <c r="G351186" s="23" t="s">
        <v>509</v>
      </c>
    </row>
    <row r="351187" spans="7:7" x14ac:dyDescent="0.25">
      <c r="G351187" s="23" t="s">
        <v>510</v>
      </c>
    </row>
    <row r="351188" spans="7:7" x14ac:dyDescent="0.25">
      <c r="G351188" s="23" t="s">
        <v>511</v>
      </c>
    </row>
    <row r="351189" spans="7:7" x14ac:dyDescent="0.25">
      <c r="G351189" s="23" t="s">
        <v>512</v>
      </c>
    </row>
    <row r="351190" spans="7:7" x14ac:dyDescent="0.25">
      <c r="G351190" s="23" t="s">
        <v>513</v>
      </c>
    </row>
    <row r="351191" spans="7:7" x14ac:dyDescent="0.25">
      <c r="G351191" s="23" t="s">
        <v>514</v>
      </c>
    </row>
    <row r="351192" spans="7:7" x14ac:dyDescent="0.25">
      <c r="G351192" s="23" t="s">
        <v>515</v>
      </c>
    </row>
    <row r="351193" spans="7:7" x14ac:dyDescent="0.25">
      <c r="G351193" s="23" t="s">
        <v>516</v>
      </c>
    </row>
    <row r="351194" spans="7:7" x14ac:dyDescent="0.25">
      <c r="G351194" s="23" t="s">
        <v>517</v>
      </c>
    </row>
    <row r="351195" spans="7:7" x14ac:dyDescent="0.25">
      <c r="G351195" s="23" t="s">
        <v>518</v>
      </c>
    </row>
    <row r="351196" spans="7:7" x14ac:dyDescent="0.25">
      <c r="G351196" s="23" t="s">
        <v>519</v>
      </c>
    </row>
    <row r="351197" spans="7:7" x14ac:dyDescent="0.25">
      <c r="G351197" s="23" t="s">
        <v>520</v>
      </c>
    </row>
    <row r="351198" spans="7:7" x14ac:dyDescent="0.25">
      <c r="G351198" s="23" t="s">
        <v>521</v>
      </c>
    </row>
    <row r="351199" spans="7:7" x14ac:dyDescent="0.25">
      <c r="G351199" s="23" t="s">
        <v>522</v>
      </c>
    </row>
    <row r="351200" spans="7:7" x14ac:dyDescent="0.25">
      <c r="G351200" s="23" t="s">
        <v>523</v>
      </c>
    </row>
    <row r="351201" spans="7:7" x14ac:dyDescent="0.25">
      <c r="G351201" s="23" t="s">
        <v>524</v>
      </c>
    </row>
    <row r="351202" spans="7:7" x14ac:dyDescent="0.25">
      <c r="G351202" s="23" t="s">
        <v>525</v>
      </c>
    </row>
    <row r="351203" spans="7:7" x14ac:dyDescent="0.25">
      <c r="G351203" s="23" t="s">
        <v>526</v>
      </c>
    </row>
    <row r="351204" spans="7:7" x14ac:dyDescent="0.25">
      <c r="G351204" s="23" t="s">
        <v>527</v>
      </c>
    </row>
    <row r="351205" spans="7:7" x14ac:dyDescent="0.25">
      <c r="G351205" s="23" t="s">
        <v>528</v>
      </c>
    </row>
    <row r="351206" spans="7:7" x14ac:dyDescent="0.25">
      <c r="G351206" s="23" t="s">
        <v>529</v>
      </c>
    </row>
    <row r="351207" spans="7:7" x14ac:dyDescent="0.25">
      <c r="G351207" s="23" t="s">
        <v>530</v>
      </c>
    </row>
    <row r="351208" spans="7:7" x14ac:dyDescent="0.25">
      <c r="G351208" s="23" t="s">
        <v>531</v>
      </c>
    </row>
    <row r="351209" spans="7:7" x14ac:dyDescent="0.25">
      <c r="G351209" s="23" t="s">
        <v>532</v>
      </c>
    </row>
    <row r="351210" spans="7:7" x14ac:dyDescent="0.25">
      <c r="G351210" s="23" t="s">
        <v>533</v>
      </c>
    </row>
    <row r="351211" spans="7:7" x14ac:dyDescent="0.25">
      <c r="G351211" s="23" t="s">
        <v>534</v>
      </c>
    </row>
    <row r="351212" spans="7:7" x14ac:dyDescent="0.25">
      <c r="G351212" s="23" t="s">
        <v>535</v>
      </c>
    </row>
    <row r="351213" spans="7:7" x14ac:dyDescent="0.25">
      <c r="G351213" s="23" t="s">
        <v>536</v>
      </c>
    </row>
    <row r="351214" spans="7:7" x14ac:dyDescent="0.25">
      <c r="G351214" s="23" t="s">
        <v>537</v>
      </c>
    </row>
    <row r="351215" spans="7:7" x14ac:dyDescent="0.25">
      <c r="G351215" s="23" t="s">
        <v>538</v>
      </c>
    </row>
    <row r="351216" spans="7:7" x14ac:dyDescent="0.25">
      <c r="G351216" s="23" t="s">
        <v>539</v>
      </c>
    </row>
    <row r="351217" spans="7:7" x14ac:dyDescent="0.25">
      <c r="G351217" s="23" t="s">
        <v>540</v>
      </c>
    </row>
    <row r="351218" spans="7:7" x14ac:dyDescent="0.25">
      <c r="G351218" s="23" t="s">
        <v>541</v>
      </c>
    </row>
    <row r="351219" spans="7:7" x14ac:dyDescent="0.25">
      <c r="G351219" s="23" t="s">
        <v>542</v>
      </c>
    </row>
    <row r="351220" spans="7:7" x14ac:dyDescent="0.25">
      <c r="G351220" s="23" t="s">
        <v>543</v>
      </c>
    </row>
    <row r="351221" spans="7:7" x14ac:dyDescent="0.25">
      <c r="G351221" s="23" t="s">
        <v>544</v>
      </c>
    </row>
    <row r="351222" spans="7:7" x14ac:dyDescent="0.25">
      <c r="G351222" s="23" t="s">
        <v>545</v>
      </c>
    </row>
    <row r="351223" spans="7:7" x14ac:dyDescent="0.25">
      <c r="G351223" s="23" t="s">
        <v>546</v>
      </c>
    </row>
    <row r="351224" spans="7:7" x14ac:dyDescent="0.25">
      <c r="G351224" s="23" t="s">
        <v>547</v>
      </c>
    </row>
    <row r="351225" spans="7:7" x14ac:dyDescent="0.25">
      <c r="G351225" s="23" t="s">
        <v>548</v>
      </c>
    </row>
    <row r="351226" spans="7:7" x14ac:dyDescent="0.25">
      <c r="G351226" s="23" t="s">
        <v>549</v>
      </c>
    </row>
    <row r="351227" spans="7:7" x14ac:dyDescent="0.25">
      <c r="G351227" s="23" t="s">
        <v>550</v>
      </c>
    </row>
    <row r="351228" spans="7:7" x14ac:dyDescent="0.25">
      <c r="G351228" s="23" t="s">
        <v>551</v>
      </c>
    </row>
    <row r="351229" spans="7:7" x14ac:dyDescent="0.25">
      <c r="G351229" s="23" t="s">
        <v>552</v>
      </c>
    </row>
    <row r="351230" spans="7:7" x14ac:dyDescent="0.25">
      <c r="G351230" s="23" t="s">
        <v>553</v>
      </c>
    </row>
    <row r="351231" spans="7:7" x14ac:dyDescent="0.25">
      <c r="G351231" s="23" t="s">
        <v>554</v>
      </c>
    </row>
    <row r="351232" spans="7:7" x14ac:dyDescent="0.25">
      <c r="G351232" s="23" t="s">
        <v>555</v>
      </c>
    </row>
    <row r="351233" spans="7:7" x14ac:dyDescent="0.25">
      <c r="G351233" s="23" t="s">
        <v>556</v>
      </c>
    </row>
    <row r="351234" spans="7:7" x14ac:dyDescent="0.25">
      <c r="G351234" s="23" t="s">
        <v>557</v>
      </c>
    </row>
    <row r="351235" spans="7:7" x14ac:dyDescent="0.25">
      <c r="G351235" s="23" t="s">
        <v>558</v>
      </c>
    </row>
    <row r="351236" spans="7:7" x14ac:dyDescent="0.25">
      <c r="G351236" s="23" t="s">
        <v>559</v>
      </c>
    </row>
    <row r="351237" spans="7:7" x14ac:dyDescent="0.25">
      <c r="G351237" s="23" t="s">
        <v>560</v>
      </c>
    </row>
    <row r="351238" spans="7:7" x14ac:dyDescent="0.25">
      <c r="G351238" s="23" t="s">
        <v>561</v>
      </c>
    </row>
    <row r="351239" spans="7:7" x14ac:dyDescent="0.25">
      <c r="G351239" s="23" t="s">
        <v>562</v>
      </c>
    </row>
    <row r="351240" spans="7:7" x14ac:dyDescent="0.25">
      <c r="G351240" s="23" t="s">
        <v>563</v>
      </c>
    </row>
    <row r="351241" spans="7:7" x14ac:dyDescent="0.25">
      <c r="G351241" s="23" t="s">
        <v>564</v>
      </c>
    </row>
    <row r="351242" spans="7:7" x14ac:dyDescent="0.25">
      <c r="G351242" s="23" t="s">
        <v>565</v>
      </c>
    </row>
    <row r="351243" spans="7:7" x14ac:dyDescent="0.25">
      <c r="G351243" s="23" t="s">
        <v>566</v>
      </c>
    </row>
    <row r="351244" spans="7:7" x14ac:dyDescent="0.25">
      <c r="G351244" s="23" t="s">
        <v>567</v>
      </c>
    </row>
    <row r="351245" spans="7:7" x14ac:dyDescent="0.25">
      <c r="G351245" s="23" t="s">
        <v>568</v>
      </c>
    </row>
    <row r="351246" spans="7:7" x14ac:dyDescent="0.25">
      <c r="G351246" s="23" t="s">
        <v>569</v>
      </c>
    </row>
    <row r="351247" spans="7:7" x14ac:dyDescent="0.25">
      <c r="G351247" s="23" t="s">
        <v>570</v>
      </c>
    </row>
    <row r="351248" spans="7:7" x14ac:dyDescent="0.25">
      <c r="G351248" s="23" t="s">
        <v>571</v>
      </c>
    </row>
    <row r="351249" spans="7:7" x14ac:dyDescent="0.25">
      <c r="G351249" s="23" t="s">
        <v>572</v>
      </c>
    </row>
    <row r="351250" spans="7:7" x14ac:dyDescent="0.25">
      <c r="G351250" s="23" t="s">
        <v>573</v>
      </c>
    </row>
    <row r="351251" spans="7:7" x14ac:dyDescent="0.25">
      <c r="G351251" s="23" t="s">
        <v>574</v>
      </c>
    </row>
    <row r="351252" spans="7:7" x14ac:dyDescent="0.25">
      <c r="G351252" s="23" t="s">
        <v>575</v>
      </c>
    </row>
    <row r="351253" spans="7:7" x14ac:dyDescent="0.25">
      <c r="G351253" s="23" t="s">
        <v>576</v>
      </c>
    </row>
    <row r="351254" spans="7:7" x14ac:dyDescent="0.25">
      <c r="G351254" s="23" t="s">
        <v>577</v>
      </c>
    </row>
    <row r="351255" spans="7:7" x14ac:dyDescent="0.25">
      <c r="G351255" s="23" t="s">
        <v>578</v>
      </c>
    </row>
    <row r="351256" spans="7:7" x14ac:dyDescent="0.25">
      <c r="G351256" s="23" t="s">
        <v>579</v>
      </c>
    </row>
    <row r="351257" spans="7:7" x14ac:dyDescent="0.25">
      <c r="G351257" s="23" t="s">
        <v>580</v>
      </c>
    </row>
    <row r="351258" spans="7:7" x14ac:dyDescent="0.25">
      <c r="G351258" s="23" t="s">
        <v>581</v>
      </c>
    </row>
    <row r="351259" spans="7:7" x14ac:dyDescent="0.25">
      <c r="G351259" s="23" t="s">
        <v>582</v>
      </c>
    </row>
    <row r="351260" spans="7:7" x14ac:dyDescent="0.25">
      <c r="G351260" s="23" t="s">
        <v>583</v>
      </c>
    </row>
    <row r="351261" spans="7:7" x14ac:dyDescent="0.25">
      <c r="G351261" s="23" t="s">
        <v>584</v>
      </c>
    </row>
    <row r="351262" spans="7:7" x14ac:dyDescent="0.25">
      <c r="G351262" s="23" t="s">
        <v>585</v>
      </c>
    </row>
    <row r="351263" spans="7:7" x14ac:dyDescent="0.25">
      <c r="G351263" s="23" t="s">
        <v>586</v>
      </c>
    </row>
    <row r="351264" spans="7:7" x14ac:dyDescent="0.25">
      <c r="G351264" s="23" t="s">
        <v>587</v>
      </c>
    </row>
    <row r="351265" spans="7:7" x14ac:dyDescent="0.25">
      <c r="G351265" s="23" t="s">
        <v>588</v>
      </c>
    </row>
    <row r="351266" spans="7:7" x14ac:dyDescent="0.25">
      <c r="G351266" s="23" t="s">
        <v>589</v>
      </c>
    </row>
    <row r="351267" spans="7:7" x14ac:dyDescent="0.25">
      <c r="G351267" s="23" t="s">
        <v>590</v>
      </c>
    </row>
    <row r="351268" spans="7:7" x14ac:dyDescent="0.25">
      <c r="G351268" s="23" t="s">
        <v>591</v>
      </c>
    </row>
    <row r="351269" spans="7:7" x14ac:dyDescent="0.25">
      <c r="G351269" s="23" t="s">
        <v>592</v>
      </c>
    </row>
    <row r="351270" spans="7:7" x14ac:dyDescent="0.25">
      <c r="G351270" s="23" t="s">
        <v>593</v>
      </c>
    </row>
    <row r="351271" spans="7:7" x14ac:dyDescent="0.25">
      <c r="G351271" s="23" t="s">
        <v>594</v>
      </c>
    </row>
    <row r="351272" spans="7:7" x14ac:dyDescent="0.25">
      <c r="G351272" s="23" t="s">
        <v>595</v>
      </c>
    </row>
    <row r="351273" spans="7:7" x14ac:dyDescent="0.25">
      <c r="G351273" s="23" t="s">
        <v>596</v>
      </c>
    </row>
    <row r="351274" spans="7:7" x14ac:dyDescent="0.25">
      <c r="G351274" s="23" t="s">
        <v>597</v>
      </c>
    </row>
    <row r="351275" spans="7:7" x14ac:dyDescent="0.25">
      <c r="G351275" s="23" t="s">
        <v>598</v>
      </c>
    </row>
    <row r="351276" spans="7:7" x14ac:dyDescent="0.25">
      <c r="G351276" s="23" t="s">
        <v>599</v>
      </c>
    </row>
    <row r="351277" spans="7:7" x14ac:dyDescent="0.25">
      <c r="G351277" s="23" t="s">
        <v>600</v>
      </c>
    </row>
    <row r="351278" spans="7:7" x14ac:dyDescent="0.25">
      <c r="G351278" s="23" t="s">
        <v>601</v>
      </c>
    </row>
    <row r="351279" spans="7:7" x14ac:dyDescent="0.25">
      <c r="G351279" s="23" t="s">
        <v>602</v>
      </c>
    </row>
    <row r="351280" spans="7:7" x14ac:dyDescent="0.25">
      <c r="G351280" s="23" t="s">
        <v>603</v>
      </c>
    </row>
    <row r="351281" spans="7:7" x14ac:dyDescent="0.25">
      <c r="G351281" s="23" t="s">
        <v>604</v>
      </c>
    </row>
    <row r="351282" spans="7:7" x14ac:dyDescent="0.25">
      <c r="G351282" s="23" t="s">
        <v>605</v>
      </c>
    </row>
    <row r="351283" spans="7:7" x14ac:dyDescent="0.25">
      <c r="G351283" s="23" t="s">
        <v>606</v>
      </c>
    </row>
    <row r="351284" spans="7:7" x14ac:dyDescent="0.25">
      <c r="G351284" s="23" t="s">
        <v>607</v>
      </c>
    </row>
    <row r="351285" spans="7:7" x14ac:dyDescent="0.25">
      <c r="G351285" s="23" t="s">
        <v>608</v>
      </c>
    </row>
    <row r="351286" spans="7:7" x14ac:dyDescent="0.25">
      <c r="G351286" s="23" t="s">
        <v>609</v>
      </c>
    </row>
    <row r="351287" spans="7:7" x14ac:dyDescent="0.25">
      <c r="G351287" s="23" t="s">
        <v>610</v>
      </c>
    </row>
    <row r="351288" spans="7:7" x14ac:dyDescent="0.25">
      <c r="G351288" s="23" t="s">
        <v>611</v>
      </c>
    </row>
    <row r="351289" spans="7:7" x14ac:dyDescent="0.25">
      <c r="G351289" s="23" t="s">
        <v>612</v>
      </c>
    </row>
    <row r="351290" spans="7:7" x14ac:dyDescent="0.25">
      <c r="G351290" s="23" t="s">
        <v>613</v>
      </c>
    </row>
    <row r="351291" spans="7:7" x14ac:dyDescent="0.25">
      <c r="G351291" s="23" t="s">
        <v>614</v>
      </c>
    </row>
    <row r="351292" spans="7:7" x14ac:dyDescent="0.25">
      <c r="G351292" s="23" t="s">
        <v>615</v>
      </c>
    </row>
    <row r="351293" spans="7:7" x14ac:dyDescent="0.25">
      <c r="G351293" s="23" t="s">
        <v>616</v>
      </c>
    </row>
    <row r="351294" spans="7:7" x14ac:dyDescent="0.25">
      <c r="G351294" s="23" t="s">
        <v>617</v>
      </c>
    </row>
    <row r="351295" spans="7:7" x14ac:dyDescent="0.25">
      <c r="G351295" s="23" t="s">
        <v>618</v>
      </c>
    </row>
    <row r="351296" spans="7:7" x14ac:dyDescent="0.25">
      <c r="G351296" s="23" t="s">
        <v>619</v>
      </c>
    </row>
    <row r="351297" spans="7:7" x14ac:dyDescent="0.25">
      <c r="G351297" s="23" t="s">
        <v>620</v>
      </c>
    </row>
    <row r="351298" spans="7:7" x14ac:dyDescent="0.25">
      <c r="G351298" s="23" t="s">
        <v>621</v>
      </c>
    </row>
    <row r="351299" spans="7:7" x14ac:dyDescent="0.25">
      <c r="G351299" s="23" t="s">
        <v>622</v>
      </c>
    </row>
    <row r="351300" spans="7:7" x14ac:dyDescent="0.25">
      <c r="G351300" s="23" t="s">
        <v>623</v>
      </c>
    </row>
    <row r="351301" spans="7:7" x14ac:dyDescent="0.25">
      <c r="G351301" s="23" t="s">
        <v>624</v>
      </c>
    </row>
    <row r="351302" spans="7:7" x14ac:dyDescent="0.25">
      <c r="G351302" s="23" t="s">
        <v>625</v>
      </c>
    </row>
    <row r="351303" spans="7:7" x14ac:dyDescent="0.25">
      <c r="G351303" s="23" t="s">
        <v>626</v>
      </c>
    </row>
    <row r="351304" spans="7:7" x14ac:dyDescent="0.25">
      <c r="G351304" s="23" t="s">
        <v>627</v>
      </c>
    </row>
    <row r="351305" spans="7:7" x14ac:dyDescent="0.25">
      <c r="G351305" s="23" t="s">
        <v>628</v>
      </c>
    </row>
    <row r="351306" spans="7:7" x14ac:dyDescent="0.25">
      <c r="G351306" s="23" t="s">
        <v>629</v>
      </c>
    </row>
    <row r="351307" spans="7:7" x14ac:dyDescent="0.25">
      <c r="G351307" s="23" t="s">
        <v>630</v>
      </c>
    </row>
    <row r="351308" spans="7:7" x14ac:dyDescent="0.25">
      <c r="G351308" s="23" t="s">
        <v>631</v>
      </c>
    </row>
    <row r="351309" spans="7:7" x14ac:dyDescent="0.25">
      <c r="G351309" s="23" t="s">
        <v>632</v>
      </c>
    </row>
    <row r="351310" spans="7:7" x14ac:dyDescent="0.25">
      <c r="G351310" s="23" t="s">
        <v>633</v>
      </c>
    </row>
    <row r="351311" spans="7:7" x14ac:dyDescent="0.25">
      <c r="G351311" s="23" t="s">
        <v>634</v>
      </c>
    </row>
    <row r="351312" spans="7:7" x14ac:dyDescent="0.25">
      <c r="G351312" s="23" t="s">
        <v>635</v>
      </c>
    </row>
    <row r="351313" spans="7:7" x14ac:dyDescent="0.25">
      <c r="G351313" s="23" t="s">
        <v>636</v>
      </c>
    </row>
    <row r="351314" spans="7:7" x14ac:dyDescent="0.25">
      <c r="G351314" s="23" t="s">
        <v>637</v>
      </c>
    </row>
    <row r="351315" spans="7:7" x14ac:dyDescent="0.25">
      <c r="G351315" s="23" t="s">
        <v>638</v>
      </c>
    </row>
    <row r="351316" spans="7:7" x14ac:dyDescent="0.25">
      <c r="G351316" s="23" t="s">
        <v>639</v>
      </c>
    </row>
    <row r="351317" spans="7:7" x14ac:dyDescent="0.25">
      <c r="G351317" s="23" t="s">
        <v>640</v>
      </c>
    </row>
    <row r="351318" spans="7:7" x14ac:dyDescent="0.25">
      <c r="G351318" s="23" t="s">
        <v>641</v>
      </c>
    </row>
    <row r="351319" spans="7:7" x14ac:dyDescent="0.25">
      <c r="G351319" s="23" t="s">
        <v>642</v>
      </c>
    </row>
    <row r="351320" spans="7:7" x14ac:dyDescent="0.25">
      <c r="G351320" s="23" t="s">
        <v>643</v>
      </c>
    </row>
    <row r="351321" spans="7:7" x14ac:dyDescent="0.25">
      <c r="G351321" s="23" t="s">
        <v>644</v>
      </c>
    </row>
    <row r="351322" spans="7:7" x14ac:dyDescent="0.25">
      <c r="G351322" s="23" t="s">
        <v>645</v>
      </c>
    </row>
    <row r="351323" spans="7:7" x14ac:dyDescent="0.25">
      <c r="G351323" s="23" t="s">
        <v>646</v>
      </c>
    </row>
    <row r="351324" spans="7:7" x14ac:dyDescent="0.25">
      <c r="G351324" s="23" t="s">
        <v>647</v>
      </c>
    </row>
    <row r="351325" spans="7:7" x14ac:dyDescent="0.25">
      <c r="G351325" s="23" t="s">
        <v>648</v>
      </c>
    </row>
    <row r="351326" spans="7:7" x14ac:dyDescent="0.25">
      <c r="G351326" s="23" t="s">
        <v>649</v>
      </c>
    </row>
    <row r="351327" spans="7:7" x14ac:dyDescent="0.25">
      <c r="G351327" s="23" t="s">
        <v>650</v>
      </c>
    </row>
    <row r="351328" spans="7:7" x14ac:dyDescent="0.25">
      <c r="G351328" s="23" t="s">
        <v>651</v>
      </c>
    </row>
    <row r="351329" spans="7:7" x14ac:dyDescent="0.25">
      <c r="G351329" s="23" t="s">
        <v>652</v>
      </c>
    </row>
    <row r="351330" spans="7:7" x14ac:dyDescent="0.25">
      <c r="G351330" s="23" t="s">
        <v>653</v>
      </c>
    </row>
    <row r="351331" spans="7:7" x14ac:dyDescent="0.25">
      <c r="G351331" s="23" t="s">
        <v>654</v>
      </c>
    </row>
    <row r="351332" spans="7:7" x14ac:dyDescent="0.25">
      <c r="G351332" s="23" t="s">
        <v>655</v>
      </c>
    </row>
    <row r="351333" spans="7:7" x14ac:dyDescent="0.25">
      <c r="G351333" s="23" t="s">
        <v>656</v>
      </c>
    </row>
    <row r="351334" spans="7:7" x14ac:dyDescent="0.25">
      <c r="G351334" s="23" t="s">
        <v>657</v>
      </c>
    </row>
    <row r="351335" spans="7:7" x14ac:dyDescent="0.25">
      <c r="G351335" s="23" t="s">
        <v>658</v>
      </c>
    </row>
    <row r="351336" spans="7:7" x14ac:dyDescent="0.25">
      <c r="G351336" s="23" t="s">
        <v>659</v>
      </c>
    </row>
    <row r="351337" spans="7:7" x14ac:dyDescent="0.25">
      <c r="G351337" s="23" t="s">
        <v>660</v>
      </c>
    </row>
    <row r="351338" spans="7:7" x14ac:dyDescent="0.25">
      <c r="G351338" s="23" t="s">
        <v>661</v>
      </c>
    </row>
    <row r="351339" spans="7:7" x14ac:dyDescent="0.25">
      <c r="G351339" s="23" t="s">
        <v>662</v>
      </c>
    </row>
    <row r="351340" spans="7:7" x14ac:dyDescent="0.25">
      <c r="G351340" s="23" t="s">
        <v>663</v>
      </c>
    </row>
    <row r="351341" spans="7:7" x14ac:dyDescent="0.25">
      <c r="G351341" s="23" t="s">
        <v>664</v>
      </c>
    </row>
    <row r="351342" spans="7:7" x14ac:dyDescent="0.25">
      <c r="G351342" s="23" t="s">
        <v>665</v>
      </c>
    </row>
    <row r="351343" spans="7:7" x14ac:dyDescent="0.25">
      <c r="G351343" s="23" t="s">
        <v>666</v>
      </c>
    </row>
    <row r="351344" spans="7:7" x14ac:dyDescent="0.25">
      <c r="G351344" s="23" t="s">
        <v>667</v>
      </c>
    </row>
    <row r="351345" spans="7:7" x14ac:dyDescent="0.25">
      <c r="G351345" s="23" t="s">
        <v>668</v>
      </c>
    </row>
    <row r="351346" spans="7:7" x14ac:dyDescent="0.25">
      <c r="G351346" s="23" t="s">
        <v>669</v>
      </c>
    </row>
    <row r="351347" spans="7:7" x14ac:dyDescent="0.25">
      <c r="G351347" s="23" t="s">
        <v>670</v>
      </c>
    </row>
    <row r="351348" spans="7:7" x14ac:dyDescent="0.25">
      <c r="G351348" s="23" t="s">
        <v>671</v>
      </c>
    </row>
    <row r="351349" spans="7:7" x14ac:dyDescent="0.25">
      <c r="G351349" s="23" t="s">
        <v>672</v>
      </c>
    </row>
    <row r="351350" spans="7:7" x14ac:dyDescent="0.25">
      <c r="G351350" s="23" t="s">
        <v>673</v>
      </c>
    </row>
    <row r="351351" spans="7:7" x14ac:dyDescent="0.25">
      <c r="G351351" s="23" t="s">
        <v>674</v>
      </c>
    </row>
    <row r="351352" spans="7:7" x14ac:dyDescent="0.25">
      <c r="G351352" s="23" t="s">
        <v>675</v>
      </c>
    </row>
    <row r="351353" spans="7:7" x14ac:dyDescent="0.25">
      <c r="G351353" s="23" t="s">
        <v>676</v>
      </c>
    </row>
    <row r="351354" spans="7:7" x14ac:dyDescent="0.25">
      <c r="G351354" s="23" t="s">
        <v>677</v>
      </c>
    </row>
    <row r="351355" spans="7:7" x14ac:dyDescent="0.25">
      <c r="G351355" s="23" t="s">
        <v>678</v>
      </c>
    </row>
    <row r="351356" spans="7:7" x14ac:dyDescent="0.25">
      <c r="G351356" s="23" t="s">
        <v>679</v>
      </c>
    </row>
    <row r="351357" spans="7:7" x14ac:dyDescent="0.25">
      <c r="G351357" s="23" t="s">
        <v>680</v>
      </c>
    </row>
    <row r="351358" spans="7:7" x14ac:dyDescent="0.25">
      <c r="G351358" s="23" t="s">
        <v>681</v>
      </c>
    </row>
    <row r="351359" spans="7:7" x14ac:dyDescent="0.25">
      <c r="G351359" s="23" t="s">
        <v>682</v>
      </c>
    </row>
    <row r="351360" spans="7:7" x14ac:dyDescent="0.25">
      <c r="G351360" s="23" t="s">
        <v>683</v>
      </c>
    </row>
    <row r="351361" spans="7:7" x14ac:dyDescent="0.25">
      <c r="G351361" s="23" t="s">
        <v>684</v>
      </c>
    </row>
    <row r="351362" spans="7:7" x14ac:dyDescent="0.25">
      <c r="G351362" s="23" t="s">
        <v>685</v>
      </c>
    </row>
    <row r="351363" spans="7:7" x14ac:dyDescent="0.25">
      <c r="G351363" s="23" t="s">
        <v>686</v>
      </c>
    </row>
    <row r="351364" spans="7:7" x14ac:dyDescent="0.25">
      <c r="G351364" s="23" t="s">
        <v>687</v>
      </c>
    </row>
    <row r="351365" spans="7:7" x14ac:dyDescent="0.25">
      <c r="G351365" s="23" t="s">
        <v>688</v>
      </c>
    </row>
    <row r="351366" spans="7:7" x14ac:dyDescent="0.25">
      <c r="G351366" s="23" t="s">
        <v>689</v>
      </c>
    </row>
    <row r="351367" spans="7:7" x14ac:dyDescent="0.25">
      <c r="G351367" s="23" t="s">
        <v>690</v>
      </c>
    </row>
    <row r="351368" spans="7:7" x14ac:dyDescent="0.25">
      <c r="G351368" s="23" t="s">
        <v>691</v>
      </c>
    </row>
    <row r="351369" spans="7:7" x14ac:dyDescent="0.25">
      <c r="G351369" s="23" t="s">
        <v>692</v>
      </c>
    </row>
    <row r="351370" spans="7:7" x14ac:dyDescent="0.25">
      <c r="G351370" s="23" t="s">
        <v>693</v>
      </c>
    </row>
    <row r="351371" spans="7:7" x14ac:dyDescent="0.25">
      <c r="G351371" s="23" t="s">
        <v>694</v>
      </c>
    </row>
    <row r="351372" spans="7:7" x14ac:dyDescent="0.25">
      <c r="G351372" s="23" t="s">
        <v>695</v>
      </c>
    </row>
    <row r="351373" spans="7:7" x14ac:dyDescent="0.25">
      <c r="G351373" s="23" t="s">
        <v>696</v>
      </c>
    </row>
    <row r="351374" spans="7:7" x14ac:dyDescent="0.25">
      <c r="G351374" s="23" t="s">
        <v>697</v>
      </c>
    </row>
    <row r="351375" spans="7:7" x14ac:dyDescent="0.25">
      <c r="G351375" s="23" t="s">
        <v>698</v>
      </c>
    </row>
    <row r="351376" spans="7:7" x14ac:dyDescent="0.25">
      <c r="G351376" s="23" t="s">
        <v>699</v>
      </c>
    </row>
    <row r="351377" spans="7:7" x14ac:dyDescent="0.25">
      <c r="G351377" s="23" t="s">
        <v>700</v>
      </c>
    </row>
    <row r="351378" spans="7:7" x14ac:dyDescent="0.25">
      <c r="G351378" s="23" t="s">
        <v>701</v>
      </c>
    </row>
    <row r="351379" spans="7:7" x14ac:dyDescent="0.25">
      <c r="G351379" s="23" t="s">
        <v>702</v>
      </c>
    </row>
    <row r="351380" spans="7:7" x14ac:dyDescent="0.25">
      <c r="G351380" s="23" t="s">
        <v>703</v>
      </c>
    </row>
    <row r="351381" spans="7:7" x14ac:dyDescent="0.25">
      <c r="G351381" s="23" t="s">
        <v>704</v>
      </c>
    </row>
    <row r="351382" spans="7:7" x14ac:dyDescent="0.25">
      <c r="G351382" s="23" t="s">
        <v>705</v>
      </c>
    </row>
    <row r="351383" spans="7:7" x14ac:dyDescent="0.25">
      <c r="G351383" s="23" t="s">
        <v>706</v>
      </c>
    </row>
    <row r="351384" spans="7:7" x14ac:dyDescent="0.25">
      <c r="G351384" s="23" t="s">
        <v>707</v>
      </c>
    </row>
    <row r="351385" spans="7:7" x14ac:dyDescent="0.25">
      <c r="G351385" s="23" t="s">
        <v>708</v>
      </c>
    </row>
    <row r="351386" spans="7:7" x14ac:dyDescent="0.25">
      <c r="G351386" s="23" t="s">
        <v>709</v>
      </c>
    </row>
    <row r="351387" spans="7:7" x14ac:dyDescent="0.25">
      <c r="G351387" s="23" t="s">
        <v>710</v>
      </c>
    </row>
    <row r="351388" spans="7:7" x14ac:dyDescent="0.25">
      <c r="G351388" s="23" t="s">
        <v>711</v>
      </c>
    </row>
    <row r="351389" spans="7:7" x14ac:dyDescent="0.25">
      <c r="G351389" s="23" t="s">
        <v>712</v>
      </c>
    </row>
    <row r="351390" spans="7:7" x14ac:dyDescent="0.25">
      <c r="G351390" s="23" t="s">
        <v>713</v>
      </c>
    </row>
    <row r="351391" spans="7:7" x14ac:dyDescent="0.25">
      <c r="G351391" s="23" t="s">
        <v>714</v>
      </c>
    </row>
    <row r="351392" spans="7:7" x14ac:dyDescent="0.25">
      <c r="G351392" s="23" t="s">
        <v>715</v>
      </c>
    </row>
    <row r="351393" spans="7:7" x14ac:dyDescent="0.25">
      <c r="G351393" s="23" t="s">
        <v>716</v>
      </c>
    </row>
    <row r="351394" spans="7:7" x14ac:dyDescent="0.25">
      <c r="G351394" s="23" t="s">
        <v>717</v>
      </c>
    </row>
    <row r="351395" spans="7:7" x14ac:dyDescent="0.25">
      <c r="G351395" s="23" t="s">
        <v>718</v>
      </c>
    </row>
    <row r="351396" spans="7:7" x14ac:dyDescent="0.25">
      <c r="G351396" s="23" t="s">
        <v>719</v>
      </c>
    </row>
    <row r="351397" spans="7:7" x14ac:dyDescent="0.25">
      <c r="G351397" s="23" t="s">
        <v>720</v>
      </c>
    </row>
    <row r="351398" spans="7:7" x14ac:dyDescent="0.25">
      <c r="G351398" s="23" t="s">
        <v>721</v>
      </c>
    </row>
    <row r="351399" spans="7:7" x14ac:dyDescent="0.25">
      <c r="G351399" s="23" t="s">
        <v>722</v>
      </c>
    </row>
    <row r="351400" spans="7:7" x14ac:dyDescent="0.25">
      <c r="G351400" s="23" t="s">
        <v>723</v>
      </c>
    </row>
    <row r="351401" spans="7:7" x14ac:dyDescent="0.25">
      <c r="G351401" s="23" t="s">
        <v>724</v>
      </c>
    </row>
    <row r="351402" spans="7:7" x14ac:dyDescent="0.25">
      <c r="G351402" s="23" t="s">
        <v>725</v>
      </c>
    </row>
    <row r="351403" spans="7:7" x14ac:dyDescent="0.25">
      <c r="G351403" s="23" t="s">
        <v>726</v>
      </c>
    </row>
    <row r="351404" spans="7:7" x14ac:dyDescent="0.25">
      <c r="G351404" s="23" t="s">
        <v>727</v>
      </c>
    </row>
    <row r="351405" spans="7:7" x14ac:dyDescent="0.25">
      <c r="G351405" s="23" t="s">
        <v>728</v>
      </c>
    </row>
    <row r="351406" spans="7:7" x14ac:dyDescent="0.25">
      <c r="G351406" s="23" t="s">
        <v>729</v>
      </c>
    </row>
    <row r="351407" spans="7:7" x14ac:dyDescent="0.25">
      <c r="G351407" s="23" t="s">
        <v>730</v>
      </c>
    </row>
    <row r="351408" spans="7:7" x14ac:dyDescent="0.25">
      <c r="G351408" s="23" t="s">
        <v>731</v>
      </c>
    </row>
    <row r="351409" spans="7:7" x14ac:dyDescent="0.25">
      <c r="G351409" s="23" t="s">
        <v>732</v>
      </c>
    </row>
    <row r="351410" spans="7:7" x14ac:dyDescent="0.25">
      <c r="G351410" s="23" t="s">
        <v>733</v>
      </c>
    </row>
    <row r="351411" spans="7:7" x14ac:dyDescent="0.25">
      <c r="G351411" s="23" t="s">
        <v>734</v>
      </c>
    </row>
    <row r="351412" spans="7:7" x14ac:dyDescent="0.25">
      <c r="G351412" s="23" t="s">
        <v>735</v>
      </c>
    </row>
    <row r="351413" spans="7:7" x14ac:dyDescent="0.25">
      <c r="G351413" s="23" t="s">
        <v>736</v>
      </c>
    </row>
    <row r="351414" spans="7:7" x14ac:dyDescent="0.25">
      <c r="G351414" s="23" t="s">
        <v>737</v>
      </c>
    </row>
    <row r="351415" spans="7:7" x14ac:dyDescent="0.25">
      <c r="G351415" s="23" t="s">
        <v>738</v>
      </c>
    </row>
    <row r="351416" spans="7:7" x14ac:dyDescent="0.25">
      <c r="G351416" s="23" t="s">
        <v>739</v>
      </c>
    </row>
    <row r="351417" spans="7:7" x14ac:dyDescent="0.25">
      <c r="G351417" s="23" t="s">
        <v>740</v>
      </c>
    </row>
    <row r="351418" spans="7:7" x14ac:dyDescent="0.25">
      <c r="G351418" s="23" t="s">
        <v>741</v>
      </c>
    </row>
    <row r="351419" spans="7:7" x14ac:dyDescent="0.25">
      <c r="G351419" s="23" t="s">
        <v>742</v>
      </c>
    </row>
    <row r="351420" spans="7:7" x14ac:dyDescent="0.25">
      <c r="G351420" s="23" t="s">
        <v>743</v>
      </c>
    </row>
    <row r="351421" spans="7:7" x14ac:dyDescent="0.25">
      <c r="G351421" s="23" t="s">
        <v>744</v>
      </c>
    </row>
    <row r="351422" spans="7:7" x14ac:dyDescent="0.25">
      <c r="G351422" s="23" t="s">
        <v>745</v>
      </c>
    </row>
    <row r="351423" spans="7:7" x14ac:dyDescent="0.25">
      <c r="G351423" s="23" t="s">
        <v>746</v>
      </c>
    </row>
    <row r="351424" spans="7:7" x14ac:dyDescent="0.25">
      <c r="G351424" s="23" t="s">
        <v>747</v>
      </c>
    </row>
    <row r="351425" spans="7:7" x14ac:dyDescent="0.25">
      <c r="G351425" s="23" t="s">
        <v>748</v>
      </c>
    </row>
    <row r="351426" spans="7:7" x14ac:dyDescent="0.25">
      <c r="G351426" s="23" t="s">
        <v>749</v>
      </c>
    </row>
    <row r="351427" spans="7:7" x14ac:dyDescent="0.25">
      <c r="G351427" s="23" t="s">
        <v>750</v>
      </c>
    </row>
    <row r="351428" spans="7:7" x14ac:dyDescent="0.25">
      <c r="G351428" s="23" t="s">
        <v>751</v>
      </c>
    </row>
    <row r="351429" spans="7:7" x14ac:dyDescent="0.25">
      <c r="G351429" s="23" t="s">
        <v>752</v>
      </c>
    </row>
    <row r="351430" spans="7:7" x14ac:dyDescent="0.25">
      <c r="G351430" s="23" t="s">
        <v>753</v>
      </c>
    </row>
    <row r="351431" spans="7:7" x14ac:dyDescent="0.25">
      <c r="G351431" s="23" t="s">
        <v>754</v>
      </c>
    </row>
    <row r="351432" spans="7:7" x14ac:dyDescent="0.25">
      <c r="G351432" s="23" t="s">
        <v>755</v>
      </c>
    </row>
    <row r="351433" spans="7:7" x14ac:dyDescent="0.25">
      <c r="G351433" s="23" t="s">
        <v>756</v>
      </c>
    </row>
    <row r="351434" spans="7:7" x14ac:dyDescent="0.25">
      <c r="G351434" s="23" t="s">
        <v>757</v>
      </c>
    </row>
    <row r="351435" spans="7:7" x14ac:dyDescent="0.25">
      <c r="G351435" s="23" t="s">
        <v>758</v>
      </c>
    </row>
    <row r="351436" spans="7:7" x14ac:dyDescent="0.25">
      <c r="G351436" s="23" t="s">
        <v>759</v>
      </c>
    </row>
    <row r="351437" spans="7:7" x14ac:dyDescent="0.25">
      <c r="G351437" s="23" t="s">
        <v>760</v>
      </c>
    </row>
    <row r="351438" spans="7:7" x14ac:dyDescent="0.25">
      <c r="G351438" s="23" t="s">
        <v>761</v>
      </c>
    </row>
    <row r="351439" spans="7:7" x14ac:dyDescent="0.25">
      <c r="G351439" s="23" t="s">
        <v>762</v>
      </c>
    </row>
    <row r="351440" spans="7:7" x14ac:dyDescent="0.25">
      <c r="G351440" s="23" t="s">
        <v>763</v>
      </c>
    </row>
    <row r="351441" spans="7:7" x14ac:dyDescent="0.25">
      <c r="G351441" s="23" t="s">
        <v>764</v>
      </c>
    </row>
    <row r="351442" spans="7:7" x14ac:dyDescent="0.25">
      <c r="G351442" s="23" t="s">
        <v>765</v>
      </c>
    </row>
    <row r="351443" spans="7:7" x14ac:dyDescent="0.25">
      <c r="G351443" s="23" t="s">
        <v>766</v>
      </c>
    </row>
    <row r="351444" spans="7:7" x14ac:dyDescent="0.25">
      <c r="G351444" s="23" t="s">
        <v>767</v>
      </c>
    </row>
    <row r="351445" spans="7:7" x14ac:dyDescent="0.25">
      <c r="G351445" s="23" t="s">
        <v>768</v>
      </c>
    </row>
    <row r="351446" spans="7:7" x14ac:dyDescent="0.25">
      <c r="G351446" s="23" t="s">
        <v>769</v>
      </c>
    </row>
    <row r="351447" spans="7:7" x14ac:dyDescent="0.25">
      <c r="G351447" s="23" t="s">
        <v>770</v>
      </c>
    </row>
    <row r="351448" spans="7:7" x14ac:dyDescent="0.25">
      <c r="G351448" s="23" t="s">
        <v>771</v>
      </c>
    </row>
    <row r="351449" spans="7:7" x14ac:dyDescent="0.25">
      <c r="G351449" s="23" t="s">
        <v>772</v>
      </c>
    </row>
    <row r="351450" spans="7:7" x14ac:dyDescent="0.25">
      <c r="G351450" s="23" t="s">
        <v>773</v>
      </c>
    </row>
    <row r="351451" spans="7:7" x14ac:dyDescent="0.25">
      <c r="G351451" s="23" t="s">
        <v>774</v>
      </c>
    </row>
    <row r="351452" spans="7:7" x14ac:dyDescent="0.25">
      <c r="G351452" s="23" t="s">
        <v>775</v>
      </c>
    </row>
    <row r="351453" spans="7:7" x14ac:dyDescent="0.25">
      <c r="G351453" s="23" t="s">
        <v>776</v>
      </c>
    </row>
    <row r="351454" spans="7:7" x14ac:dyDescent="0.25">
      <c r="G351454" s="23" t="s">
        <v>777</v>
      </c>
    </row>
    <row r="351455" spans="7:7" x14ac:dyDescent="0.25">
      <c r="G351455" s="23" t="s">
        <v>778</v>
      </c>
    </row>
    <row r="351456" spans="7:7" x14ac:dyDescent="0.25">
      <c r="G351456" s="23" t="s">
        <v>779</v>
      </c>
    </row>
    <row r="351457" spans="7:7" x14ac:dyDescent="0.25">
      <c r="G351457" s="23" t="s">
        <v>780</v>
      </c>
    </row>
    <row r="351458" spans="7:7" x14ac:dyDescent="0.25">
      <c r="G351458" s="23" t="s">
        <v>781</v>
      </c>
    </row>
    <row r="351459" spans="7:7" x14ac:dyDescent="0.25">
      <c r="G351459" s="23" t="s">
        <v>782</v>
      </c>
    </row>
    <row r="351460" spans="7:7" x14ac:dyDescent="0.25">
      <c r="G351460" s="23" t="s">
        <v>783</v>
      </c>
    </row>
    <row r="351461" spans="7:7" x14ac:dyDescent="0.25">
      <c r="G351461" s="23" t="s">
        <v>784</v>
      </c>
    </row>
    <row r="351462" spans="7:7" x14ac:dyDescent="0.25">
      <c r="G351462" s="23" t="s">
        <v>785</v>
      </c>
    </row>
    <row r="351463" spans="7:7" x14ac:dyDescent="0.25">
      <c r="G351463" s="23" t="s">
        <v>786</v>
      </c>
    </row>
    <row r="351464" spans="7:7" x14ac:dyDescent="0.25">
      <c r="G351464" s="23" t="s">
        <v>787</v>
      </c>
    </row>
    <row r="351465" spans="7:7" x14ac:dyDescent="0.25">
      <c r="G351465" s="23" t="s">
        <v>788</v>
      </c>
    </row>
    <row r="351466" spans="7:7" x14ac:dyDescent="0.25">
      <c r="G351466" s="23" t="s">
        <v>789</v>
      </c>
    </row>
    <row r="351467" spans="7:7" x14ac:dyDescent="0.25">
      <c r="G351467" s="23" t="s">
        <v>790</v>
      </c>
    </row>
    <row r="351468" spans="7:7" x14ac:dyDescent="0.25">
      <c r="G351468" s="23" t="s">
        <v>791</v>
      </c>
    </row>
    <row r="351469" spans="7:7" x14ac:dyDescent="0.25">
      <c r="G351469" s="23" t="s">
        <v>792</v>
      </c>
    </row>
    <row r="351470" spans="7:7" x14ac:dyDescent="0.25">
      <c r="G351470" s="23" t="s">
        <v>793</v>
      </c>
    </row>
    <row r="351471" spans="7:7" x14ac:dyDescent="0.25">
      <c r="G351471" s="23" t="s">
        <v>794</v>
      </c>
    </row>
    <row r="351472" spans="7:7" x14ac:dyDescent="0.25">
      <c r="G351472" s="23" t="s">
        <v>795</v>
      </c>
    </row>
    <row r="351473" spans="7:7" x14ac:dyDescent="0.25">
      <c r="G351473" s="23" t="s">
        <v>796</v>
      </c>
    </row>
    <row r="351474" spans="7:7" x14ac:dyDescent="0.25">
      <c r="G351474" s="23" t="s">
        <v>797</v>
      </c>
    </row>
    <row r="351475" spans="7:7" x14ac:dyDescent="0.25">
      <c r="G351475" s="23" t="s">
        <v>798</v>
      </c>
    </row>
    <row r="351476" spans="7:7" x14ac:dyDescent="0.25">
      <c r="G351476" s="23" t="s">
        <v>799</v>
      </c>
    </row>
    <row r="351477" spans="7:7" x14ac:dyDescent="0.25">
      <c r="G351477" s="23" t="s">
        <v>800</v>
      </c>
    </row>
    <row r="351478" spans="7:7" x14ac:dyDescent="0.25">
      <c r="G351478" s="23" t="s">
        <v>801</v>
      </c>
    </row>
    <row r="351479" spans="7:7" x14ac:dyDescent="0.25">
      <c r="G351479" s="23" t="s">
        <v>802</v>
      </c>
    </row>
    <row r="351480" spans="7:7" x14ac:dyDescent="0.25">
      <c r="G351480" s="23" t="s">
        <v>803</v>
      </c>
    </row>
    <row r="351481" spans="7:7" x14ac:dyDescent="0.25">
      <c r="G351481" s="23" t="s">
        <v>804</v>
      </c>
    </row>
    <row r="351482" spans="7:7" x14ac:dyDescent="0.25">
      <c r="G351482" s="23" t="s">
        <v>805</v>
      </c>
    </row>
    <row r="351483" spans="7:7" x14ac:dyDescent="0.25">
      <c r="G351483" s="23" t="s">
        <v>806</v>
      </c>
    </row>
    <row r="351484" spans="7:7" x14ac:dyDescent="0.25">
      <c r="G351484" s="23" t="s">
        <v>807</v>
      </c>
    </row>
    <row r="351485" spans="7:7" x14ac:dyDescent="0.25">
      <c r="G351485" s="23" t="s">
        <v>808</v>
      </c>
    </row>
    <row r="351486" spans="7:7" x14ac:dyDescent="0.25">
      <c r="G351486" s="23" t="s">
        <v>809</v>
      </c>
    </row>
    <row r="351487" spans="7:7" x14ac:dyDescent="0.25">
      <c r="G351487" s="23" t="s">
        <v>810</v>
      </c>
    </row>
    <row r="351488" spans="7:7" x14ac:dyDescent="0.25">
      <c r="G351488" s="23" t="s">
        <v>811</v>
      </c>
    </row>
    <row r="351489" spans="7:7" x14ac:dyDescent="0.25">
      <c r="G351489" s="23" t="s">
        <v>812</v>
      </c>
    </row>
    <row r="351490" spans="7:7" x14ac:dyDescent="0.25">
      <c r="G351490" s="23" t="s">
        <v>813</v>
      </c>
    </row>
    <row r="351491" spans="7:7" x14ac:dyDescent="0.25">
      <c r="G351491" s="23" t="s">
        <v>814</v>
      </c>
    </row>
    <row r="351492" spans="7:7" x14ac:dyDescent="0.25">
      <c r="G351492" s="23" t="s">
        <v>815</v>
      </c>
    </row>
    <row r="351493" spans="7:7" x14ac:dyDescent="0.25">
      <c r="G351493" s="23" t="s">
        <v>816</v>
      </c>
    </row>
    <row r="351494" spans="7:7" x14ac:dyDescent="0.25">
      <c r="G351494" s="23" t="s">
        <v>817</v>
      </c>
    </row>
    <row r="351495" spans="7:7" x14ac:dyDescent="0.25">
      <c r="G351495" s="23" t="s">
        <v>818</v>
      </c>
    </row>
    <row r="351496" spans="7:7" x14ac:dyDescent="0.25">
      <c r="G351496" s="23" t="s">
        <v>819</v>
      </c>
    </row>
    <row r="351497" spans="7:7" x14ac:dyDescent="0.25">
      <c r="G351497" s="23" t="s">
        <v>820</v>
      </c>
    </row>
    <row r="351498" spans="7:7" x14ac:dyDescent="0.25">
      <c r="G351498" s="23" t="s">
        <v>821</v>
      </c>
    </row>
    <row r="351499" spans="7:7" x14ac:dyDescent="0.25">
      <c r="G351499" s="23" t="s">
        <v>822</v>
      </c>
    </row>
    <row r="351500" spans="7:7" x14ac:dyDescent="0.25">
      <c r="G351500" s="23" t="s">
        <v>823</v>
      </c>
    </row>
    <row r="351501" spans="7:7" x14ac:dyDescent="0.25">
      <c r="G351501" s="23" t="s">
        <v>824</v>
      </c>
    </row>
    <row r="351502" spans="7:7" x14ac:dyDescent="0.25">
      <c r="G351502" s="23" t="s">
        <v>825</v>
      </c>
    </row>
    <row r="351503" spans="7:7" x14ac:dyDescent="0.25">
      <c r="G351503" s="23" t="s">
        <v>826</v>
      </c>
    </row>
    <row r="351504" spans="7:7" x14ac:dyDescent="0.25">
      <c r="G351504" s="23" t="s">
        <v>827</v>
      </c>
    </row>
    <row r="351505" spans="7:7" x14ac:dyDescent="0.25">
      <c r="G351505" s="23" t="s">
        <v>828</v>
      </c>
    </row>
    <row r="351506" spans="7:7" x14ac:dyDescent="0.25">
      <c r="G351506" s="23" t="s">
        <v>829</v>
      </c>
    </row>
    <row r="351507" spans="7:7" x14ac:dyDescent="0.25">
      <c r="G351507" s="23" t="s">
        <v>830</v>
      </c>
    </row>
    <row r="351508" spans="7:7" x14ac:dyDescent="0.25">
      <c r="G351508" s="23" t="s">
        <v>831</v>
      </c>
    </row>
    <row r="351509" spans="7:7" x14ac:dyDescent="0.25">
      <c r="G351509" s="23" t="s">
        <v>832</v>
      </c>
    </row>
    <row r="351510" spans="7:7" x14ac:dyDescent="0.25">
      <c r="G351510" s="23" t="s">
        <v>833</v>
      </c>
    </row>
    <row r="351511" spans="7:7" x14ac:dyDescent="0.25">
      <c r="G351511" s="23" t="s">
        <v>834</v>
      </c>
    </row>
    <row r="351512" spans="7:7" x14ac:dyDescent="0.25">
      <c r="G351512" s="23" t="s">
        <v>835</v>
      </c>
    </row>
    <row r="351513" spans="7:7" x14ac:dyDescent="0.25">
      <c r="G351513" s="23" t="s">
        <v>836</v>
      </c>
    </row>
    <row r="351514" spans="7:7" x14ac:dyDescent="0.25">
      <c r="G351514" s="23" t="s">
        <v>837</v>
      </c>
    </row>
    <row r="351515" spans="7:7" x14ac:dyDescent="0.25">
      <c r="G351515" s="23" t="s">
        <v>838</v>
      </c>
    </row>
    <row r="351516" spans="7:7" x14ac:dyDescent="0.25">
      <c r="G351516" s="23" t="s">
        <v>839</v>
      </c>
    </row>
    <row r="351517" spans="7:7" x14ac:dyDescent="0.25">
      <c r="G351517" s="23" t="s">
        <v>840</v>
      </c>
    </row>
    <row r="351518" spans="7:7" x14ac:dyDescent="0.25">
      <c r="G351518" s="23" t="s">
        <v>841</v>
      </c>
    </row>
    <row r="351519" spans="7:7" x14ac:dyDescent="0.25">
      <c r="G351519" s="23" t="s">
        <v>842</v>
      </c>
    </row>
    <row r="351520" spans="7:7" x14ac:dyDescent="0.25">
      <c r="G351520" s="23" t="s">
        <v>843</v>
      </c>
    </row>
    <row r="351521" spans="7:7" x14ac:dyDescent="0.25">
      <c r="G351521" s="23" t="s">
        <v>844</v>
      </c>
    </row>
    <row r="351522" spans="7:7" x14ac:dyDescent="0.25">
      <c r="G351522" s="23" t="s">
        <v>845</v>
      </c>
    </row>
    <row r="351523" spans="7:7" x14ac:dyDescent="0.25">
      <c r="G351523" s="23" t="s">
        <v>846</v>
      </c>
    </row>
    <row r="351524" spans="7:7" x14ac:dyDescent="0.25">
      <c r="G351524" s="23" t="s">
        <v>847</v>
      </c>
    </row>
    <row r="351525" spans="7:7" x14ac:dyDescent="0.25">
      <c r="G351525" s="23" t="s">
        <v>848</v>
      </c>
    </row>
    <row r="351526" spans="7:7" x14ac:dyDescent="0.25">
      <c r="G351526" s="23" t="s">
        <v>849</v>
      </c>
    </row>
    <row r="351527" spans="7:7" x14ac:dyDescent="0.25">
      <c r="G351527" s="23" t="s">
        <v>850</v>
      </c>
    </row>
    <row r="351528" spans="7:7" x14ac:dyDescent="0.25">
      <c r="G351528" s="23" t="s">
        <v>851</v>
      </c>
    </row>
    <row r="351529" spans="7:7" x14ac:dyDescent="0.25">
      <c r="G351529" s="23" t="s">
        <v>852</v>
      </c>
    </row>
    <row r="351530" spans="7:7" x14ac:dyDescent="0.25">
      <c r="G351530" s="23" t="s">
        <v>853</v>
      </c>
    </row>
    <row r="351531" spans="7:7" x14ac:dyDescent="0.25">
      <c r="G351531" s="23" t="s">
        <v>854</v>
      </c>
    </row>
    <row r="351532" spans="7:7" x14ac:dyDescent="0.25">
      <c r="G351532" s="23" t="s">
        <v>855</v>
      </c>
    </row>
    <row r="351533" spans="7:7" x14ac:dyDescent="0.25">
      <c r="G351533" s="23" t="s">
        <v>856</v>
      </c>
    </row>
    <row r="351534" spans="7:7" x14ac:dyDescent="0.25">
      <c r="G351534" s="23" t="s">
        <v>857</v>
      </c>
    </row>
    <row r="351535" spans="7:7" x14ac:dyDescent="0.25">
      <c r="G351535" s="23" t="s">
        <v>858</v>
      </c>
    </row>
    <row r="351536" spans="7:7" x14ac:dyDescent="0.25">
      <c r="G351536" s="23" t="s">
        <v>859</v>
      </c>
    </row>
    <row r="351537" spans="7:7" x14ac:dyDescent="0.25">
      <c r="G351537" s="23" t="s">
        <v>860</v>
      </c>
    </row>
    <row r="351538" spans="7:7" x14ac:dyDescent="0.25">
      <c r="G351538" s="23" t="s">
        <v>861</v>
      </c>
    </row>
    <row r="351539" spans="7:7" x14ac:dyDescent="0.25">
      <c r="G351539" s="23" t="s">
        <v>862</v>
      </c>
    </row>
    <row r="351540" spans="7:7" x14ac:dyDescent="0.25">
      <c r="G351540" s="23" t="s">
        <v>863</v>
      </c>
    </row>
    <row r="351541" spans="7:7" x14ac:dyDescent="0.25">
      <c r="G351541" s="23" t="s">
        <v>864</v>
      </c>
    </row>
    <row r="351542" spans="7:7" x14ac:dyDescent="0.25">
      <c r="G351542" s="23" t="s">
        <v>865</v>
      </c>
    </row>
    <row r="351543" spans="7:7" x14ac:dyDescent="0.25">
      <c r="G351543" s="23" t="s">
        <v>866</v>
      </c>
    </row>
    <row r="351544" spans="7:7" x14ac:dyDescent="0.25">
      <c r="G351544" s="23" t="s">
        <v>867</v>
      </c>
    </row>
    <row r="351545" spans="7:7" x14ac:dyDescent="0.25">
      <c r="G351545" s="23" t="s">
        <v>868</v>
      </c>
    </row>
    <row r="351546" spans="7:7" x14ac:dyDescent="0.25">
      <c r="G351546" s="23" t="s">
        <v>869</v>
      </c>
    </row>
    <row r="351547" spans="7:7" x14ac:dyDescent="0.25">
      <c r="G351547" s="23" t="s">
        <v>870</v>
      </c>
    </row>
    <row r="351548" spans="7:7" x14ac:dyDescent="0.25">
      <c r="G351548" s="23" t="s">
        <v>871</v>
      </c>
    </row>
    <row r="351549" spans="7:7" x14ac:dyDescent="0.25">
      <c r="G351549" s="23" t="s">
        <v>872</v>
      </c>
    </row>
    <row r="351550" spans="7:7" x14ac:dyDescent="0.25">
      <c r="G351550" s="23" t="s">
        <v>873</v>
      </c>
    </row>
    <row r="351551" spans="7:7" x14ac:dyDescent="0.25">
      <c r="G351551" s="23" t="s">
        <v>874</v>
      </c>
    </row>
    <row r="351552" spans="7:7" x14ac:dyDescent="0.25">
      <c r="G351552" s="23" t="s">
        <v>875</v>
      </c>
    </row>
    <row r="351553" spans="7:7" x14ac:dyDescent="0.25">
      <c r="G351553" s="23" t="s">
        <v>876</v>
      </c>
    </row>
    <row r="351554" spans="7:7" x14ac:dyDescent="0.25">
      <c r="G351554" s="23" t="s">
        <v>877</v>
      </c>
    </row>
    <row r="351555" spans="7:7" x14ac:dyDescent="0.25">
      <c r="G351555" s="23" t="s">
        <v>878</v>
      </c>
    </row>
    <row r="351556" spans="7:7" x14ac:dyDescent="0.25">
      <c r="G351556" s="23" t="s">
        <v>879</v>
      </c>
    </row>
    <row r="351557" spans="7:7" x14ac:dyDescent="0.25">
      <c r="G351557" s="23" t="s">
        <v>880</v>
      </c>
    </row>
    <row r="351558" spans="7:7" x14ac:dyDescent="0.25">
      <c r="G351558" s="23" t="s">
        <v>881</v>
      </c>
    </row>
    <row r="351559" spans="7:7" x14ac:dyDescent="0.25">
      <c r="G351559" s="23" t="s">
        <v>882</v>
      </c>
    </row>
    <row r="351560" spans="7:7" x14ac:dyDescent="0.25">
      <c r="G351560" s="23" t="s">
        <v>883</v>
      </c>
    </row>
    <row r="351561" spans="7:7" x14ac:dyDescent="0.25">
      <c r="G351561" s="23" t="s">
        <v>884</v>
      </c>
    </row>
    <row r="351562" spans="7:7" x14ac:dyDescent="0.25">
      <c r="G351562" s="23" t="s">
        <v>885</v>
      </c>
    </row>
    <row r="351563" spans="7:7" x14ac:dyDescent="0.25">
      <c r="G351563" s="23" t="s">
        <v>886</v>
      </c>
    </row>
    <row r="351564" spans="7:7" x14ac:dyDescent="0.25">
      <c r="G351564" s="23" t="s">
        <v>887</v>
      </c>
    </row>
    <row r="351565" spans="7:7" x14ac:dyDescent="0.25">
      <c r="G351565" s="23" t="s">
        <v>888</v>
      </c>
    </row>
    <row r="351566" spans="7:7" x14ac:dyDescent="0.25">
      <c r="G351566" s="23" t="s">
        <v>889</v>
      </c>
    </row>
    <row r="351567" spans="7:7" x14ac:dyDescent="0.25">
      <c r="G351567" s="23" t="s">
        <v>890</v>
      </c>
    </row>
    <row r="351568" spans="7:7" x14ac:dyDescent="0.25">
      <c r="G351568" s="23" t="s">
        <v>891</v>
      </c>
    </row>
    <row r="351569" spans="7:7" x14ac:dyDescent="0.25">
      <c r="G351569" s="23" t="s">
        <v>892</v>
      </c>
    </row>
    <row r="351570" spans="7:7" x14ac:dyDescent="0.25">
      <c r="G351570" s="23" t="s">
        <v>893</v>
      </c>
    </row>
    <row r="351571" spans="7:7" x14ac:dyDescent="0.25">
      <c r="G351571" s="23" t="s">
        <v>894</v>
      </c>
    </row>
    <row r="351572" spans="7:7" x14ac:dyDescent="0.25">
      <c r="G351572" s="23" t="s">
        <v>895</v>
      </c>
    </row>
    <row r="351573" spans="7:7" x14ac:dyDescent="0.25">
      <c r="G351573" s="23" t="s">
        <v>896</v>
      </c>
    </row>
    <row r="351574" spans="7:7" x14ac:dyDescent="0.25">
      <c r="G351574" s="23" t="s">
        <v>897</v>
      </c>
    </row>
    <row r="351575" spans="7:7" x14ac:dyDescent="0.25">
      <c r="G351575" s="23" t="s">
        <v>898</v>
      </c>
    </row>
    <row r="351576" spans="7:7" x14ac:dyDescent="0.25">
      <c r="G351576" s="23" t="s">
        <v>899</v>
      </c>
    </row>
    <row r="351577" spans="7:7" x14ac:dyDescent="0.25">
      <c r="G351577" s="23" t="s">
        <v>900</v>
      </c>
    </row>
    <row r="351578" spans="7:7" x14ac:dyDescent="0.25">
      <c r="G351578" s="23" t="s">
        <v>901</v>
      </c>
    </row>
    <row r="351579" spans="7:7" x14ac:dyDescent="0.25">
      <c r="G351579" s="23" t="s">
        <v>902</v>
      </c>
    </row>
    <row r="351580" spans="7:7" x14ac:dyDescent="0.25">
      <c r="G351580" s="23" t="s">
        <v>903</v>
      </c>
    </row>
    <row r="351581" spans="7:7" x14ac:dyDescent="0.25">
      <c r="G351581" s="23" t="s">
        <v>904</v>
      </c>
    </row>
    <row r="351582" spans="7:7" x14ac:dyDescent="0.25">
      <c r="G351582" s="23" t="s">
        <v>905</v>
      </c>
    </row>
    <row r="351583" spans="7:7" x14ac:dyDescent="0.25">
      <c r="G351583" s="23" t="s">
        <v>906</v>
      </c>
    </row>
    <row r="351584" spans="7:7" x14ac:dyDescent="0.25">
      <c r="G351584" s="23" t="s">
        <v>907</v>
      </c>
    </row>
    <row r="351585" spans="7:7" x14ac:dyDescent="0.25">
      <c r="G351585" s="23" t="s">
        <v>908</v>
      </c>
    </row>
    <row r="351586" spans="7:7" x14ac:dyDescent="0.25">
      <c r="G351586" s="23" t="s">
        <v>909</v>
      </c>
    </row>
    <row r="351587" spans="7:7" x14ac:dyDescent="0.25">
      <c r="G351587" s="23" t="s">
        <v>910</v>
      </c>
    </row>
    <row r="351588" spans="7:7" x14ac:dyDescent="0.25">
      <c r="G351588" s="23" t="s">
        <v>911</v>
      </c>
    </row>
    <row r="351589" spans="7:7" x14ac:dyDescent="0.25">
      <c r="G351589" s="23" t="s">
        <v>912</v>
      </c>
    </row>
    <row r="351590" spans="7:7" x14ac:dyDescent="0.25">
      <c r="G351590" s="23" t="s">
        <v>913</v>
      </c>
    </row>
    <row r="351591" spans="7:7" x14ac:dyDescent="0.25">
      <c r="G351591" s="23" t="s">
        <v>914</v>
      </c>
    </row>
    <row r="351592" spans="7:7" x14ac:dyDescent="0.25">
      <c r="G351592" s="23" t="s">
        <v>915</v>
      </c>
    </row>
    <row r="351593" spans="7:7" x14ac:dyDescent="0.25">
      <c r="G351593" s="23" t="s">
        <v>916</v>
      </c>
    </row>
    <row r="351594" spans="7:7" x14ac:dyDescent="0.25">
      <c r="G351594" s="23" t="s">
        <v>917</v>
      </c>
    </row>
    <row r="351595" spans="7:7" x14ac:dyDescent="0.25">
      <c r="G351595" s="23" t="s">
        <v>918</v>
      </c>
    </row>
    <row r="351596" spans="7:7" x14ac:dyDescent="0.25">
      <c r="G351596" s="23" t="s">
        <v>919</v>
      </c>
    </row>
    <row r="351597" spans="7:7" x14ac:dyDescent="0.25">
      <c r="G351597" s="23" t="s">
        <v>920</v>
      </c>
    </row>
    <row r="351598" spans="7:7" x14ac:dyDescent="0.25">
      <c r="G351598" s="23" t="s">
        <v>921</v>
      </c>
    </row>
    <row r="351599" spans="7:7" x14ac:dyDescent="0.25">
      <c r="G351599" s="23" t="s">
        <v>922</v>
      </c>
    </row>
    <row r="351600" spans="7:7" x14ac:dyDescent="0.25">
      <c r="G351600" s="23" t="s">
        <v>923</v>
      </c>
    </row>
    <row r="351601" spans="7:7" x14ac:dyDescent="0.25">
      <c r="G351601" s="23" t="s">
        <v>924</v>
      </c>
    </row>
    <row r="351602" spans="7:7" x14ac:dyDescent="0.25">
      <c r="G351602" s="23" t="s">
        <v>925</v>
      </c>
    </row>
    <row r="351603" spans="7:7" x14ac:dyDescent="0.25">
      <c r="G351603" s="23" t="s">
        <v>926</v>
      </c>
    </row>
    <row r="351604" spans="7:7" x14ac:dyDescent="0.25">
      <c r="G351604" s="23" t="s">
        <v>927</v>
      </c>
    </row>
    <row r="351605" spans="7:7" x14ac:dyDescent="0.25">
      <c r="G351605" s="23" t="s">
        <v>928</v>
      </c>
    </row>
    <row r="351606" spans="7:7" x14ac:dyDescent="0.25">
      <c r="G351606" s="23" t="s">
        <v>929</v>
      </c>
    </row>
    <row r="351607" spans="7:7" x14ac:dyDescent="0.25">
      <c r="G351607" s="23" t="s">
        <v>930</v>
      </c>
    </row>
    <row r="351608" spans="7:7" x14ac:dyDescent="0.25">
      <c r="G351608" s="23" t="s">
        <v>931</v>
      </c>
    </row>
    <row r="351609" spans="7:7" x14ac:dyDescent="0.25">
      <c r="G351609" s="23" t="s">
        <v>932</v>
      </c>
    </row>
    <row r="351610" spans="7:7" x14ac:dyDescent="0.25">
      <c r="G351610" s="23" t="s">
        <v>933</v>
      </c>
    </row>
    <row r="351611" spans="7:7" x14ac:dyDescent="0.25">
      <c r="G351611" s="23" t="s">
        <v>934</v>
      </c>
    </row>
    <row r="351612" spans="7:7" x14ac:dyDescent="0.25">
      <c r="G351612" s="23" t="s">
        <v>935</v>
      </c>
    </row>
    <row r="351613" spans="7:7" x14ac:dyDescent="0.25">
      <c r="G351613" s="23" t="s">
        <v>936</v>
      </c>
    </row>
    <row r="351614" spans="7:7" x14ac:dyDescent="0.25">
      <c r="G351614" s="23" t="s">
        <v>937</v>
      </c>
    </row>
    <row r="351615" spans="7:7" x14ac:dyDescent="0.25">
      <c r="G351615" s="23" t="s">
        <v>938</v>
      </c>
    </row>
    <row r="351616" spans="7:7" x14ac:dyDescent="0.25">
      <c r="G351616" s="23" t="s">
        <v>939</v>
      </c>
    </row>
    <row r="351617" spans="7:7" x14ac:dyDescent="0.25">
      <c r="G351617" s="23" t="s">
        <v>940</v>
      </c>
    </row>
    <row r="351618" spans="7:7" x14ac:dyDescent="0.25">
      <c r="G351618" s="23" t="s">
        <v>941</v>
      </c>
    </row>
    <row r="351619" spans="7:7" x14ac:dyDescent="0.25">
      <c r="G351619" s="23" t="s">
        <v>942</v>
      </c>
    </row>
    <row r="351620" spans="7:7" x14ac:dyDescent="0.25">
      <c r="G351620" s="23" t="s">
        <v>943</v>
      </c>
    </row>
    <row r="351621" spans="7:7" x14ac:dyDescent="0.25">
      <c r="G351621" s="23" t="s">
        <v>944</v>
      </c>
    </row>
    <row r="351622" spans="7:7" x14ac:dyDescent="0.25">
      <c r="G351622" s="23" t="s">
        <v>945</v>
      </c>
    </row>
    <row r="351623" spans="7:7" x14ac:dyDescent="0.25">
      <c r="G351623" s="23" t="s">
        <v>946</v>
      </c>
    </row>
    <row r="351624" spans="7:7" x14ac:dyDescent="0.25">
      <c r="G351624" s="23" t="s">
        <v>947</v>
      </c>
    </row>
    <row r="351625" spans="7:7" x14ac:dyDescent="0.25">
      <c r="G351625" s="23" t="s">
        <v>948</v>
      </c>
    </row>
    <row r="351626" spans="7:7" x14ac:dyDescent="0.25">
      <c r="G351626" s="23" t="s">
        <v>949</v>
      </c>
    </row>
    <row r="351627" spans="7:7" x14ac:dyDescent="0.25">
      <c r="G351627" s="23" t="s">
        <v>950</v>
      </c>
    </row>
    <row r="351628" spans="7:7" x14ac:dyDescent="0.25">
      <c r="G351628" s="23" t="s">
        <v>951</v>
      </c>
    </row>
    <row r="351629" spans="7:7" x14ac:dyDescent="0.25">
      <c r="G351629" s="23" t="s">
        <v>952</v>
      </c>
    </row>
    <row r="351630" spans="7:7" x14ac:dyDescent="0.25">
      <c r="G351630" s="23" t="s">
        <v>953</v>
      </c>
    </row>
    <row r="351631" spans="7:7" x14ac:dyDescent="0.25">
      <c r="G351631" s="23" t="s">
        <v>954</v>
      </c>
    </row>
    <row r="351632" spans="7:7" x14ac:dyDescent="0.25">
      <c r="G351632" s="23" t="s">
        <v>955</v>
      </c>
    </row>
    <row r="351633" spans="7:7" x14ac:dyDescent="0.25">
      <c r="G351633" s="23" t="s">
        <v>956</v>
      </c>
    </row>
    <row r="351634" spans="7:7" x14ac:dyDescent="0.25">
      <c r="G351634" s="23" t="s">
        <v>957</v>
      </c>
    </row>
    <row r="351635" spans="7:7" x14ac:dyDescent="0.25">
      <c r="G351635" s="23" t="s">
        <v>958</v>
      </c>
    </row>
    <row r="351636" spans="7:7" x14ac:dyDescent="0.25">
      <c r="G351636" s="23" t="s">
        <v>959</v>
      </c>
    </row>
    <row r="351637" spans="7:7" x14ac:dyDescent="0.25">
      <c r="G351637" s="23" t="s">
        <v>960</v>
      </c>
    </row>
    <row r="351638" spans="7:7" x14ac:dyDescent="0.25">
      <c r="G351638" s="23" t="s">
        <v>961</v>
      </c>
    </row>
    <row r="351639" spans="7:7" x14ac:dyDescent="0.25">
      <c r="G351639" s="23" t="s">
        <v>962</v>
      </c>
    </row>
    <row r="351640" spans="7:7" x14ac:dyDescent="0.25">
      <c r="G351640" s="23" t="s">
        <v>963</v>
      </c>
    </row>
    <row r="351641" spans="7:7" x14ac:dyDescent="0.25">
      <c r="G351641" s="23" t="s">
        <v>964</v>
      </c>
    </row>
    <row r="351642" spans="7:7" x14ac:dyDescent="0.25">
      <c r="G351642" s="23" t="s">
        <v>965</v>
      </c>
    </row>
    <row r="351643" spans="7:7" x14ac:dyDescent="0.25">
      <c r="G351643" s="23" t="s">
        <v>966</v>
      </c>
    </row>
    <row r="351644" spans="7:7" x14ac:dyDescent="0.25">
      <c r="G351644" s="23" t="s">
        <v>967</v>
      </c>
    </row>
    <row r="351645" spans="7:7" x14ac:dyDescent="0.25">
      <c r="G351645" s="23" t="s">
        <v>968</v>
      </c>
    </row>
    <row r="351646" spans="7:7" x14ac:dyDescent="0.25">
      <c r="G351646" s="23" t="s">
        <v>969</v>
      </c>
    </row>
    <row r="351647" spans="7:7" x14ac:dyDescent="0.25">
      <c r="G351647" s="23" t="s">
        <v>970</v>
      </c>
    </row>
    <row r="351648" spans="7:7" x14ac:dyDescent="0.25">
      <c r="G351648" s="23" t="s">
        <v>971</v>
      </c>
    </row>
    <row r="351649" spans="7:7" x14ac:dyDescent="0.25">
      <c r="G351649" s="23" t="s">
        <v>972</v>
      </c>
    </row>
    <row r="351650" spans="7:7" x14ac:dyDescent="0.25">
      <c r="G351650" s="23" t="s">
        <v>973</v>
      </c>
    </row>
    <row r="351651" spans="7:7" x14ac:dyDescent="0.25">
      <c r="G351651" s="23" t="s">
        <v>974</v>
      </c>
    </row>
    <row r="351652" spans="7:7" x14ac:dyDescent="0.25">
      <c r="G351652" s="23" t="s">
        <v>975</v>
      </c>
    </row>
    <row r="351653" spans="7:7" x14ac:dyDescent="0.25">
      <c r="G351653" s="23" t="s">
        <v>976</v>
      </c>
    </row>
    <row r="351654" spans="7:7" x14ac:dyDescent="0.25">
      <c r="G351654" s="23" t="s">
        <v>977</v>
      </c>
    </row>
    <row r="351655" spans="7:7" x14ac:dyDescent="0.25">
      <c r="G351655" s="23" t="s">
        <v>978</v>
      </c>
    </row>
    <row r="351656" spans="7:7" x14ac:dyDescent="0.25">
      <c r="G351656" s="23" t="s">
        <v>979</v>
      </c>
    </row>
    <row r="351657" spans="7:7" x14ac:dyDescent="0.25">
      <c r="G351657" s="23" t="s">
        <v>980</v>
      </c>
    </row>
    <row r="351658" spans="7:7" x14ac:dyDescent="0.25">
      <c r="G351658" s="23" t="s">
        <v>981</v>
      </c>
    </row>
    <row r="351659" spans="7:7" x14ac:dyDescent="0.25">
      <c r="G351659" s="23" t="s">
        <v>982</v>
      </c>
    </row>
    <row r="351660" spans="7:7" x14ac:dyDescent="0.25">
      <c r="G351660" s="23" t="s">
        <v>983</v>
      </c>
    </row>
    <row r="351661" spans="7:7" x14ac:dyDescent="0.25">
      <c r="G351661" s="23" t="s">
        <v>984</v>
      </c>
    </row>
    <row r="351662" spans="7:7" x14ac:dyDescent="0.25">
      <c r="G351662" s="23" t="s">
        <v>985</v>
      </c>
    </row>
    <row r="351663" spans="7:7" x14ac:dyDescent="0.25">
      <c r="G351663" s="23" t="s">
        <v>986</v>
      </c>
    </row>
    <row r="351664" spans="7:7" x14ac:dyDescent="0.25">
      <c r="G351664" s="23" t="s">
        <v>987</v>
      </c>
    </row>
    <row r="351665" spans="7:7" x14ac:dyDescent="0.25">
      <c r="G351665" s="23" t="s">
        <v>988</v>
      </c>
    </row>
    <row r="351666" spans="7:7" x14ac:dyDescent="0.25">
      <c r="G351666" s="23" t="s">
        <v>989</v>
      </c>
    </row>
    <row r="351667" spans="7:7" x14ac:dyDescent="0.25">
      <c r="G351667" s="23" t="s">
        <v>990</v>
      </c>
    </row>
    <row r="351668" spans="7:7" x14ac:dyDescent="0.25">
      <c r="G351668" s="23" t="s">
        <v>991</v>
      </c>
    </row>
    <row r="351669" spans="7:7" x14ac:dyDescent="0.25">
      <c r="G351669" s="23" t="s">
        <v>992</v>
      </c>
    </row>
    <row r="351670" spans="7:7" x14ac:dyDescent="0.25">
      <c r="G351670" s="23" t="s">
        <v>993</v>
      </c>
    </row>
    <row r="351671" spans="7:7" x14ac:dyDescent="0.25">
      <c r="G351671" s="23" t="s">
        <v>994</v>
      </c>
    </row>
    <row r="351672" spans="7:7" x14ac:dyDescent="0.25">
      <c r="G351672" s="23" t="s">
        <v>995</v>
      </c>
    </row>
    <row r="351673" spans="7:7" x14ac:dyDescent="0.25">
      <c r="G351673" s="23" t="s">
        <v>996</v>
      </c>
    </row>
    <row r="351674" spans="7:7" x14ac:dyDescent="0.25">
      <c r="G351674" s="23" t="s">
        <v>997</v>
      </c>
    </row>
    <row r="351675" spans="7:7" x14ac:dyDescent="0.25">
      <c r="G351675" s="23" t="s">
        <v>998</v>
      </c>
    </row>
    <row r="351676" spans="7:7" x14ac:dyDescent="0.25">
      <c r="G351676" s="23" t="s">
        <v>999</v>
      </c>
    </row>
    <row r="351677" spans="7:7" x14ac:dyDescent="0.25">
      <c r="G351677" s="23" t="s">
        <v>1000</v>
      </c>
    </row>
    <row r="351678" spans="7:7" x14ac:dyDescent="0.25">
      <c r="G351678" s="23" t="s">
        <v>1001</v>
      </c>
    </row>
    <row r="351679" spans="7:7" x14ac:dyDescent="0.25">
      <c r="G351679" s="23" t="s">
        <v>1002</v>
      </c>
    </row>
    <row r="351680" spans="7:7" x14ac:dyDescent="0.25">
      <c r="G351680" s="23" t="s">
        <v>1003</v>
      </c>
    </row>
    <row r="351681" spans="7:7" x14ac:dyDescent="0.25">
      <c r="G351681" s="23" t="s">
        <v>1004</v>
      </c>
    </row>
    <row r="351682" spans="7:7" x14ac:dyDescent="0.25">
      <c r="G351682" s="23" t="s">
        <v>1005</v>
      </c>
    </row>
    <row r="351683" spans="7:7" x14ac:dyDescent="0.25">
      <c r="G351683" s="23" t="s">
        <v>1006</v>
      </c>
    </row>
    <row r="351684" spans="7:7" x14ac:dyDescent="0.25">
      <c r="G351684" s="23" t="s">
        <v>1007</v>
      </c>
    </row>
    <row r="351685" spans="7:7" x14ac:dyDescent="0.25">
      <c r="G351685" s="23" t="s">
        <v>1008</v>
      </c>
    </row>
    <row r="351686" spans="7:7" x14ac:dyDescent="0.25">
      <c r="G351686" s="23" t="s">
        <v>1009</v>
      </c>
    </row>
    <row r="351687" spans="7:7" x14ac:dyDescent="0.25">
      <c r="G351687" s="23" t="s">
        <v>1010</v>
      </c>
    </row>
    <row r="351688" spans="7:7" x14ac:dyDescent="0.25">
      <c r="G351688" s="23" t="s">
        <v>1011</v>
      </c>
    </row>
    <row r="351689" spans="7:7" x14ac:dyDescent="0.25">
      <c r="G351689" s="23" t="s">
        <v>1012</v>
      </c>
    </row>
    <row r="351690" spans="7:7" x14ac:dyDescent="0.25">
      <c r="G351690" s="23" t="s">
        <v>1013</v>
      </c>
    </row>
    <row r="351691" spans="7:7" x14ac:dyDescent="0.25">
      <c r="G351691" s="23" t="s">
        <v>1014</v>
      </c>
    </row>
    <row r="351692" spans="7:7" x14ac:dyDescent="0.25">
      <c r="G351692" s="23" t="s">
        <v>1015</v>
      </c>
    </row>
    <row r="351693" spans="7:7" x14ac:dyDescent="0.25">
      <c r="G351693" s="23" t="s">
        <v>1016</v>
      </c>
    </row>
    <row r="351694" spans="7:7" x14ac:dyDescent="0.25">
      <c r="G351694" s="23" t="s">
        <v>1017</v>
      </c>
    </row>
    <row r="351695" spans="7:7" x14ac:dyDescent="0.25">
      <c r="G351695" s="23" t="s">
        <v>1018</v>
      </c>
    </row>
    <row r="351696" spans="7:7" x14ac:dyDescent="0.25">
      <c r="G351696" s="23" t="s">
        <v>1019</v>
      </c>
    </row>
    <row r="351697" spans="7:7" x14ac:dyDescent="0.25">
      <c r="G351697" s="23" t="s">
        <v>1020</v>
      </c>
    </row>
    <row r="351698" spans="7:7" x14ac:dyDescent="0.25">
      <c r="G351698" s="23" t="s">
        <v>1021</v>
      </c>
    </row>
    <row r="351699" spans="7:7" x14ac:dyDescent="0.25">
      <c r="G351699" s="23" t="s">
        <v>1022</v>
      </c>
    </row>
    <row r="351700" spans="7:7" x14ac:dyDescent="0.25">
      <c r="G351700" s="23" t="s">
        <v>1023</v>
      </c>
    </row>
    <row r="351701" spans="7:7" x14ac:dyDescent="0.25">
      <c r="G351701" s="23" t="s">
        <v>1024</v>
      </c>
    </row>
    <row r="351702" spans="7:7" x14ac:dyDescent="0.25">
      <c r="G351702" s="23" t="s">
        <v>1025</v>
      </c>
    </row>
    <row r="351703" spans="7:7" x14ac:dyDescent="0.25">
      <c r="G351703" s="23" t="s">
        <v>1026</v>
      </c>
    </row>
    <row r="351704" spans="7:7" x14ac:dyDescent="0.25">
      <c r="G351704" s="23" t="s">
        <v>1027</v>
      </c>
    </row>
    <row r="351705" spans="7:7" x14ac:dyDescent="0.25">
      <c r="G351705" s="23" t="s">
        <v>1028</v>
      </c>
    </row>
    <row r="351706" spans="7:7" x14ac:dyDescent="0.25">
      <c r="G351706" s="23" t="s">
        <v>1029</v>
      </c>
    </row>
    <row r="351707" spans="7:7" x14ac:dyDescent="0.25">
      <c r="G351707" s="23" t="s">
        <v>1030</v>
      </c>
    </row>
    <row r="351708" spans="7:7" x14ac:dyDescent="0.25">
      <c r="G351708" s="23" t="s">
        <v>1031</v>
      </c>
    </row>
    <row r="351709" spans="7:7" x14ac:dyDescent="0.25">
      <c r="G351709" s="23" t="s">
        <v>1032</v>
      </c>
    </row>
    <row r="351710" spans="7:7" x14ac:dyDescent="0.25">
      <c r="G351710" s="23" t="s">
        <v>1033</v>
      </c>
    </row>
    <row r="351711" spans="7:7" x14ac:dyDescent="0.25">
      <c r="G351711" s="23" t="s">
        <v>1034</v>
      </c>
    </row>
    <row r="351712" spans="7:7" x14ac:dyDescent="0.25">
      <c r="G351712" s="23" t="s">
        <v>1035</v>
      </c>
    </row>
    <row r="351713" spans="7:7" x14ac:dyDescent="0.25">
      <c r="G351713" s="23" t="s">
        <v>1036</v>
      </c>
    </row>
    <row r="351714" spans="7:7" x14ac:dyDescent="0.25">
      <c r="G351714" s="23" t="s">
        <v>1037</v>
      </c>
    </row>
    <row r="351715" spans="7:7" x14ac:dyDescent="0.25">
      <c r="G351715" s="23" t="s">
        <v>1038</v>
      </c>
    </row>
    <row r="351716" spans="7:7" x14ac:dyDescent="0.25">
      <c r="G351716" s="23" t="s">
        <v>1039</v>
      </c>
    </row>
    <row r="351717" spans="7:7" x14ac:dyDescent="0.25">
      <c r="G351717" s="23" t="s">
        <v>1040</v>
      </c>
    </row>
    <row r="351718" spans="7:7" x14ac:dyDescent="0.25">
      <c r="G351718" s="23" t="s">
        <v>1041</v>
      </c>
    </row>
    <row r="351719" spans="7:7" x14ac:dyDescent="0.25">
      <c r="G351719" s="23" t="s">
        <v>1042</v>
      </c>
    </row>
    <row r="351720" spans="7:7" x14ac:dyDescent="0.25">
      <c r="G351720" s="23" t="s">
        <v>1043</v>
      </c>
    </row>
    <row r="351721" spans="7:7" x14ac:dyDescent="0.25">
      <c r="G351721" s="23" t="s">
        <v>1044</v>
      </c>
    </row>
    <row r="351722" spans="7:7" x14ac:dyDescent="0.25">
      <c r="G351722" s="23" t="s">
        <v>1045</v>
      </c>
    </row>
    <row r="351723" spans="7:7" x14ac:dyDescent="0.25">
      <c r="G351723" s="23" t="s">
        <v>1046</v>
      </c>
    </row>
    <row r="351724" spans="7:7" x14ac:dyDescent="0.25">
      <c r="G351724" s="23" t="s">
        <v>1047</v>
      </c>
    </row>
    <row r="351725" spans="7:7" x14ac:dyDescent="0.25">
      <c r="G351725" s="23" t="s">
        <v>1048</v>
      </c>
    </row>
    <row r="351726" spans="7:7" x14ac:dyDescent="0.25">
      <c r="G351726" s="23" t="s">
        <v>1049</v>
      </c>
    </row>
    <row r="351727" spans="7:7" x14ac:dyDescent="0.25">
      <c r="G351727" s="23" t="s">
        <v>1050</v>
      </c>
    </row>
    <row r="351728" spans="7:7" x14ac:dyDescent="0.25">
      <c r="G351728" s="23" t="s">
        <v>1051</v>
      </c>
    </row>
    <row r="351729" spans="7:7" x14ac:dyDescent="0.25">
      <c r="G351729" s="23" t="s">
        <v>1052</v>
      </c>
    </row>
    <row r="351730" spans="7:7" x14ac:dyDescent="0.25">
      <c r="G351730" s="23" t="s">
        <v>1053</v>
      </c>
    </row>
    <row r="351731" spans="7:7" x14ac:dyDescent="0.25">
      <c r="G351731" s="23" t="s">
        <v>1054</v>
      </c>
    </row>
    <row r="351732" spans="7:7" x14ac:dyDescent="0.25">
      <c r="G351732" s="23" t="s">
        <v>1055</v>
      </c>
    </row>
    <row r="351733" spans="7:7" x14ac:dyDescent="0.25">
      <c r="G351733" s="23" t="s">
        <v>1056</v>
      </c>
    </row>
    <row r="351734" spans="7:7" x14ac:dyDescent="0.25">
      <c r="G351734" s="23" t="s">
        <v>1057</v>
      </c>
    </row>
    <row r="351735" spans="7:7" x14ac:dyDescent="0.25">
      <c r="G351735" s="23" t="s">
        <v>1058</v>
      </c>
    </row>
    <row r="351736" spans="7:7" x14ac:dyDescent="0.25">
      <c r="G351736" s="23" t="s">
        <v>1059</v>
      </c>
    </row>
    <row r="351737" spans="7:7" x14ac:dyDescent="0.25">
      <c r="G351737" s="23" t="s">
        <v>1060</v>
      </c>
    </row>
    <row r="351738" spans="7:7" x14ac:dyDescent="0.25">
      <c r="G351738" s="23" t="s">
        <v>1061</v>
      </c>
    </row>
    <row r="351739" spans="7:7" x14ac:dyDescent="0.25">
      <c r="G351739" s="23" t="s">
        <v>1062</v>
      </c>
    </row>
    <row r="351740" spans="7:7" x14ac:dyDescent="0.25">
      <c r="G351740" s="23" t="s">
        <v>1063</v>
      </c>
    </row>
    <row r="351741" spans="7:7" x14ac:dyDescent="0.25">
      <c r="G351741" s="23" t="s">
        <v>1064</v>
      </c>
    </row>
    <row r="351742" spans="7:7" x14ac:dyDescent="0.25">
      <c r="G351742" s="23" t="s">
        <v>1065</v>
      </c>
    </row>
    <row r="351743" spans="7:7" x14ac:dyDescent="0.25">
      <c r="G351743" s="23" t="s">
        <v>1066</v>
      </c>
    </row>
    <row r="351744" spans="7:7" x14ac:dyDescent="0.25">
      <c r="G351744" s="23" t="s">
        <v>1067</v>
      </c>
    </row>
    <row r="351745" spans="7:7" x14ac:dyDescent="0.25">
      <c r="G351745" s="23" t="s">
        <v>1068</v>
      </c>
    </row>
    <row r="351746" spans="7:7" x14ac:dyDescent="0.25">
      <c r="G351746" s="23" t="s">
        <v>1069</v>
      </c>
    </row>
    <row r="351747" spans="7:7" x14ac:dyDescent="0.25">
      <c r="G351747" s="23" t="s">
        <v>1070</v>
      </c>
    </row>
    <row r="351748" spans="7:7" x14ac:dyDescent="0.25">
      <c r="G351748" s="23" t="s">
        <v>1071</v>
      </c>
    </row>
    <row r="351749" spans="7:7" x14ac:dyDescent="0.25">
      <c r="G351749" s="23" t="s">
        <v>1072</v>
      </c>
    </row>
    <row r="351750" spans="7:7" x14ac:dyDescent="0.25">
      <c r="G351750" s="23" t="s">
        <v>1073</v>
      </c>
    </row>
    <row r="351751" spans="7:7" x14ac:dyDescent="0.25">
      <c r="G351751" s="23" t="s">
        <v>1074</v>
      </c>
    </row>
    <row r="351752" spans="7:7" x14ac:dyDescent="0.25">
      <c r="G351752" s="23" t="s">
        <v>1075</v>
      </c>
    </row>
    <row r="351753" spans="7:7" x14ac:dyDescent="0.25">
      <c r="G351753" s="23" t="s">
        <v>1076</v>
      </c>
    </row>
    <row r="351754" spans="7:7" x14ac:dyDescent="0.25">
      <c r="G351754" s="23" t="s">
        <v>1077</v>
      </c>
    </row>
    <row r="351755" spans="7:7" x14ac:dyDescent="0.25">
      <c r="G351755" s="23" t="s">
        <v>1078</v>
      </c>
    </row>
    <row r="351756" spans="7:7" x14ac:dyDescent="0.25">
      <c r="G351756" s="23" t="s">
        <v>1079</v>
      </c>
    </row>
    <row r="351757" spans="7:7" x14ac:dyDescent="0.25">
      <c r="G351757" s="23" t="s">
        <v>1080</v>
      </c>
    </row>
    <row r="351758" spans="7:7" x14ac:dyDescent="0.25">
      <c r="G351758" s="23" t="s">
        <v>1081</v>
      </c>
    </row>
    <row r="351759" spans="7:7" x14ac:dyDescent="0.25">
      <c r="G351759" s="23" t="s">
        <v>1082</v>
      </c>
    </row>
    <row r="351760" spans="7:7" x14ac:dyDescent="0.25">
      <c r="G351760" s="23" t="s">
        <v>1083</v>
      </c>
    </row>
    <row r="351761" spans="7:7" x14ac:dyDescent="0.25">
      <c r="G351761" s="23" t="s">
        <v>1084</v>
      </c>
    </row>
    <row r="351762" spans="7:7" x14ac:dyDescent="0.25">
      <c r="G351762" s="23" t="s">
        <v>1085</v>
      </c>
    </row>
    <row r="351763" spans="7:7" x14ac:dyDescent="0.25">
      <c r="G351763" s="23" t="s">
        <v>1086</v>
      </c>
    </row>
    <row r="351764" spans="7:7" x14ac:dyDescent="0.25">
      <c r="G351764" s="23" t="s">
        <v>1087</v>
      </c>
    </row>
    <row r="351765" spans="7:7" x14ac:dyDescent="0.25">
      <c r="G351765" s="23" t="s">
        <v>1088</v>
      </c>
    </row>
    <row r="351766" spans="7:7" x14ac:dyDescent="0.25">
      <c r="G351766" s="23" t="s">
        <v>1089</v>
      </c>
    </row>
    <row r="351767" spans="7:7" x14ac:dyDescent="0.25">
      <c r="G351767" s="23" t="s">
        <v>1090</v>
      </c>
    </row>
    <row r="351768" spans="7:7" x14ac:dyDescent="0.25">
      <c r="G351768" s="23" t="s">
        <v>1091</v>
      </c>
    </row>
    <row r="351769" spans="7:7" x14ac:dyDescent="0.25">
      <c r="G351769" s="23" t="s">
        <v>1092</v>
      </c>
    </row>
    <row r="351770" spans="7:7" x14ac:dyDescent="0.25">
      <c r="G351770" s="23" t="s">
        <v>1093</v>
      </c>
    </row>
    <row r="351771" spans="7:7" x14ac:dyDescent="0.25">
      <c r="G351771" s="23" t="s">
        <v>1094</v>
      </c>
    </row>
    <row r="351772" spans="7:7" x14ac:dyDescent="0.25">
      <c r="G351772" s="23" t="s">
        <v>1095</v>
      </c>
    </row>
    <row r="351773" spans="7:7" x14ac:dyDescent="0.25">
      <c r="G351773" s="23" t="s">
        <v>1096</v>
      </c>
    </row>
    <row r="351774" spans="7:7" x14ac:dyDescent="0.25">
      <c r="G351774" s="23" t="s">
        <v>1097</v>
      </c>
    </row>
    <row r="351775" spans="7:7" x14ac:dyDescent="0.25">
      <c r="G351775" s="23" t="s">
        <v>1098</v>
      </c>
    </row>
    <row r="351776" spans="7:7" x14ac:dyDescent="0.25">
      <c r="G351776" s="23" t="s">
        <v>1099</v>
      </c>
    </row>
    <row r="351777" spans="7:7" x14ac:dyDescent="0.25">
      <c r="G351777" s="23" t="s">
        <v>1100</v>
      </c>
    </row>
    <row r="351778" spans="7:7" x14ac:dyDescent="0.25">
      <c r="G351778" s="23" t="s">
        <v>1101</v>
      </c>
    </row>
    <row r="351779" spans="7:7" x14ac:dyDescent="0.25">
      <c r="G351779" s="23" t="s">
        <v>1102</v>
      </c>
    </row>
    <row r="351780" spans="7:7" x14ac:dyDescent="0.25">
      <c r="G351780" s="23" t="s">
        <v>1103</v>
      </c>
    </row>
    <row r="351781" spans="7:7" x14ac:dyDescent="0.25">
      <c r="G351781" s="23" t="s">
        <v>1104</v>
      </c>
    </row>
    <row r="351782" spans="7:7" x14ac:dyDescent="0.25">
      <c r="G351782" s="23" t="s">
        <v>1105</v>
      </c>
    </row>
    <row r="351783" spans="7:7" x14ac:dyDescent="0.25">
      <c r="G351783" s="23" t="s">
        <v>1106</v>
      </c>
    </row>
    <row r="351784" spans="7:7" x14ac:dyDescent="0.25">
      <c r="G351784" s="23" t="s">
        <v>1107</v>
      </c>
    </row>
    <row r="351785" spans="7:7" x14ac:dyDescent="0.25">
      <c r="G351785" s="23" t="s">
        <v>1108</v>
      </c>
    </row>
    <row r="351786" spans="7:7" x14ac:dyDescent="0.25">
      <c r="G351786" s="23" t="s">
        <v>1109</v>
      </c>
    </row>
    <row r="351787" spans="7:7" x14ac:dyDescent="0.25">
      <c r="G351787" s="23" t="s">
        <v>1110</v>
      </c>
    </row>
    <row r="351788" spans="7:7" x14ac:dyDescent="0.25">
      <c r="G351788" s="23" t="s">
        <v>1111</v>
      </c>
    </row>
    <row r="351789" spans="7:7" x14ac:dyDescent="0.25">
      <c r="G351789" s="23" t="s">
        <v>1112</v>
      </c>
    </row>
    <row r="351790" spans="7:7" x14ac:dyDescent="0.25">
      <c r="G351790" s="23" t="s">
        <v>1113</v>
      </c>
    </row>
    <row r="351791" spans="7:7" x14ac:dyDescent="0.25">
      <c r="G351791" s="23" t="s">
        <v>1114</v>
      </c>
    </row>
    <row r="351792" spans="7:7" x14ac:dyDescent="0.25">
      <c r="G351792" s="23" t="s">
        <v>1115</v>
      </c>
    </row>
    <row r="351793" spans="7:7" x14ac:dyDescent="0.25">
      <c r="G351793" s="23" t="s">
        <v>1116</v>
      </c>
    </row>
    <row r="351794" spans="7:7" x14ac:dyDescent="0.25">
      <c r="G351794" s="23" t="s">
        <v>1117</v>
      </c>
    </row>
    <row r="351795" spans="7:7" x14ac:dyDescent="0.25">
      <c r="G351795" s="23" t="s">
        <v>1118</v>
      </c>
    </row>
    <row r="351796" spans="7:7" x14ac:dyDescent="0.25">
      <c r="G351796" s="23" t="s">
        <v>1119</v>
      </c>
    </row>
    <row r="351797" spans="7:7" x14ac:dyDescent="0.25">
      <c r="G351797" s="23" t="s">
        <v>1120</v>
      </c>
    </row>
    <row r="351798" spans="7:7" x14ac:dyDescent="0.25">
      <c r="G351798" s="23" t="s">
        <v>1121</v>
      </c>
    </row>
    <row r="351799" spans="7:7" x14ac:dyDescent="0.25">
      <c r="G351799" s="23" t="s">
        <v>1122</v>
      </c>
    </row>
    <row r="351800" spans="7:7" x14ac:dyDescent="0.25">
      <c r="G351800" s="23" t="s">
        <v>1123</v>
      </c>
    </row>
    <row r="351801" spans="7:7" x14ac:dyDescent="0.25">
      <c r="G351801" s="23" t="s">
        <v>1124</v>
      </c>
    </row>
    <row r="351802" spans="7:7" x14ac:dyDescent="0.25">
      <c r="G351802" s="23" t="s">
        <v>1125</v>
      </c>
    </row>
    <row r="351803" spans="7:7" x14ac:dyDescent="0.25">
      <c r="G351803" s="23" t="s">
        <v>1126</v>
      </c>
    </row>
    <row r="351804" spans="7:7" x14ac:dyDescent="0.25">
      <c r="G351804" s="23" t="s">
        <v>1127</v>
      </c>
    </row>
    <row r="351805" spans="7:7" x14ac:dyDescent="0.25">
      <c r="G351805" s="23" t="s">
        <v>1128</v>
      </c>
    </row>
    <row r="351806" spans="7:7" x14ac:dyDescent="0.25">
      <c r="G351806" s="23" t="s">
        <v>1129</v>
      </c>
    </row>
    <row r="351807" spans="7:7" x14ac:dyDescent="0.25">
      <c r="G351807" s="23" t="s">
        <v>1130</v>
      </c>
    </row>
    <row r="351808" spans="7:7" x14ac:dyDescent="0.25">
      <c r="G351808" s="23" t="s">
        <v>1131</v>
      </c>
    </row>
    <row r="351809" spans="7:7" x14ac:dyDescent="0.25">
      <c r="G351809" s="23" t="s">
        <v>1132</v>
      </c>
    </row>
    <row r="351810" spans="7:7" x14ac:dyDescent="0.25">
      <c r="G351810" s="23" t="s">
        <v>1133</v>
      </c>
    </row>
    <row r="351811" spans="7:7" x14ac:dyDescent="0.25">
      <c r="G351811" s="23" t="s">
        <v>1134</v>
      </c>
    </row>
    <row r="351812" spans="7:7" x14ac:dyDescent="0.25">
      <c r="G351812" s="23" t="s">
        <v>1135</v>
      </c>
    </row>
    <row r="351813" spans="7:7" x14ac:dyDescent="0.25">
      <c r="G351813" s="23" t="s">
        <v>1136</v>
      </c>
    </row>
    <row r="351814" spans="7:7" x14ac:dyDescent="0.25">
      <c r="G351814" s="23" t="s">
        <v>1137</v>
      </c>
    </row>
    <row r="351815" spans="7:7" x14ac:dyDescent="0.25">
      <c r="G351815" s="23" t="s">
        <v>1138</v>
      </c>
    </row>
    <row r="351816" spans="7:7" x14ac:dyDescent="0.25">
      <c r="G351816" s="23" t="s">
        <v>1139</v>
      </c>
    </row>
    <row r="351817" spans="7:7" x14ac:dyDescent="0.25">
      <c r="G351817" s="23" t="s">
        <v>1140</v>
      </c>
    </row>
    <row r="351818" spans="7:7" x14ac:dyDescent="0.25">
      <c r="G351818" s="23" t="s">
        <v>1141</v>
      </c>
    </row>
    <row r="351819" spans="7:7" x14ac:dyDescent="0.25">
      <c r="G351819" s="23" t="s">
        <v>1142</v>
      </c>
    </row>
    <row r="351820" spans="7:7" x14ac:dyDescent="0.25">
      <c r="G351820" s="23" t="s">
        <v>1143</v>
      </c>
    </row>
    <row r="351821" spans="7:7" x14ac:dyDescent="0.25">
      <c r="G351821" s="23" t="s">
        <v>1144</v>
      </c>
    </row>
    <row r="351822" spans="7:7" x14ac:dyDescent="0.25">
      <c r="G351822" s="23" t="s">
        <v>1145</v>
      </c>
    </row>
    <row r="351823" spans="7:7" x14ac:dyDescent="0.25">
      <c r="G351823" s="23" t="s">
        <v>1146</v>
      </c>
    </row>
    <row r="351824" spans="7:7" x14ac:dyDescent="0.25">
      <c r="G351824" s="23" t="s">
        <v>1147</v>
      </c>
    </row>
    <row r="351825" spans="7:7" x14ac:dyDescent="0.25">
      <c r="G351825" s="23" t="s">
        <v>1148</v>
      </c>
    </row>
    <row r="351826" spans="7:7" x14ac:dyDescent="0.25">
      <c r="G351826" s="23" t="s">
        <v>1149</v>
      </c>
    </row>
    <row r="351827" spans="7:7" x14ac:dyDescent="0.25">
      <c r="G351827" s="23" t="s">
        <v>1150</v>
      </c>
    </row>
    <row r="351828" spans="7:7" x14ac:dyDescent="0.25">
      <c r="G351828" s="23" t="s">
        <v>1151</v>
      </c>
    </row>
    <row r="351829" spans="7:7" x14ac:dyDescent="0.25">
      <c r="G351829" s="23" t="s">
        <v>1152</v>
      </c>
    </row>
    <row r="351830" spans="7:7" x14ac:dyDescent="0.25">
      <c r="G351830" s="23" t="s">
        <v>1153</v>
      </c>
    </row>
    <row r="351831" spans="7:7" x14ac:dyDescent="0.25">
      <c r="G351831" s="23" t="s">
        <v>1154</v>
      </c>
    </row>
    <row r="351832" spans="7:7" x14ac:dyDescent="0.25">
      <c r="G351832" s="23" t="s">
        <v>1155</v>
      </c>
    </row>
    <row r="351833" spans="7:7" x14ac:dyDescent="0.25">
      <c r="G351833" s="23" t="s">
        <v>1156</v>
      </c>
    </row>
    <row r="351834" spans="7:7" x14ac:dyDescent="0.25">
      <c r="G351834" s="23" t="s">
        <v>1157</v>
      </c>
    </row>
    <row r="351835" spans="7:7" x14ac:dyDescent="0.25">
      <c r="G351835" s="23" t="s">
        <v>1158</v>
      </c>
    </row>
    <row r="351836" spans="7:7" x14ac:dyDescent="0.25">
      <c r="G351836" s="23" t="s">
        <v>1159</v>
      </c>
    </row>
    <row r="351837" spans="7:7" x14ac:dyDescent="0.25">
      <c r="G351837" s="23" t="s">
        <v>1160</v>
      </c>
    </row>
    <row r="351838" spans="7:7" x14ac:dyDescent="0.25">
      <c r="G351838" s="23" t="s">
        <v>1161</v>
      </c>
    </row>
    <row r="351839" spans="7:7" x14ac:dyDescent="0.25">
      <c r="G351839" s="23" t="s">
        <v>1162</v>
      </c>
    </row>
    <row r="351840" spans="7:7" x14ac:dyDescent="0.25">
      <c r="G351840" s="23" t="s">
        <v>1163</v>
      </c>
    </row>
    <row r="351841" spans="7:7" x14ac:dyDescent="0.25">
      <c r="G351841" s="23" t="s">
        <v>1164</v>
      </c>
    </row>
    <row r="351842" spans="7:7" x14ac:dyDescent="0.25">
      <c r="G351842" s="23" t="s">
        <v>1165</v>
      </c>
    </row>
    <row r="351843" spans="7:7" x14ac:dyDescent="0.25">
      <c r="G351843" s="23" t="s">
        <v>1166</v>
      </c>
    </row>
    <row r="351844" spans="7:7" x14ac:dyDescent="0.25">
      <c r="G351844" s="23" t="s">
        <v>1167</v>
      </c>
    </row>
    <row r="351845" spans="7:7" x14ac:dyDescent="0.25">
      <c r="G351845" s="23" t="s">
        <v>1168</v>
      </c>
    </row>
    <row r="351846" spans="7:7" x14ac:dyDescent="0.25">
      <c r="G351846" s="23" t="s">
        <v>1169</v>
      </c>
    </row>
    <row r="351847" spans="7:7" x14ac:dyDescent="0.25">
      <c r="G351847" s="23" t="s">
        <v>1170</v>
      </c>
    </row>
    <row r="351848" spans="7:7" x14ac:dyDescent="0.25">
      <c r="G351848" s="23" t="s">
        <v>1171</v>
      </c>
    </row>
    <row r="351849" spans="7:7" x14ac:dyDescent="0.25">
      <c r="G351849" s="23" t="s">
        <v>1172</v>
      </c>
    </row>
    <row r="351850" spans="7:7" x14ac:dyDescent="0.25">
      <c r="G351850" s="23" t="s">
        <v>1173</v>
      </c>
    </row>
    <row r="351851" spans="7:7" x14ac:dyDescent="0.25">
      <c r="G351851" s="23" t="s">
        <v>1174</v>
      </c>
    </row>
    <row r="351852" spans="7:7" x14ac:dyDescent="0.25">
      <c r="G351852" s="23" t="s">
        <v>1175</v>
      </c>
    </row>
    <row r="351853" spans="7:7" x14ac:dyDescent="0.25">
      <c r="G351853" s="23" t="s">
        <v>1176</v>
      </c>
    </row>
    <row r="351854" spans="7:7" x14ac:dyDescent="0.25">
      <c r="G351854" s="23" t="s">
        <v>1177</v>
      </c>
    </row>
    <row r="351855" spans="7:7" x14ac:dyDescent="0.25">
      <c r="G351855" s="23" t="s">
        <v>1178</v>
      </c>
    </row>
    <row r="351856" spans="7:7" x14ac:dyDescent="0.25">
      <c r="G351856" s="23" t="s">
        <v>1179</v>
      </c>
    </row>
    <row r="351857" spans="7:7" x14ac:dyDescent="0.25">
      <c r="G351857" s="23" t="s">
        <v>1180</v>
      </c>
    </row>
    <row r="351858" spans="7:7" x14ac:dyDescent="0.25">
      <c r="G351858" s="23" t="s">
        <v>1181</v>
      </c>
    </row>
    <row r="351859" spans="7:7" x14ac:dyDescent="0.25">
      <c r="G351859" s="23" t="s">
        <v>1182</v>
      </c>
    </row>
    <row r="351860" spans="7:7" x14ac:dyDescent="0.25">
      <c r="G351860" s="23" t="s">
        <v>1183</v>
      </c>
    </row>
    <row r="351861" spans="7:7" x14ac:dyDescent="0.25">
      <c r="G351861" s="23" t="s">
        <v>1184</v>
      </c>
    </row>
    <row r="351862" spans="7:7" x14ac:dyDescent="0.25">
      <c r="G351862" s="23" t="s">
        <v>1185</v>
      </c>
    </row>
    <row r="351863" spans="7:7" x14ac:dyDescent="0.25">
      <c r="G351863" s="23" t="s">
        <v>1186</v>
      </c>
    </row>
    <row r="351864" spans="7:7" x14ac:dyDescent="0.25">
      <c r="G351864" s="23" t="s">
        <v>1187</v>
      </c>
    </row>
    <row r="351865" spans="7:7" x14ac:dyDescent="0.25">
      <c r="G351865" s="23" t="s">
        <v>1188</v>
      </c>
    </row>
    <row r="351866" spans="7:7" x14ac:dyDescent="0.25">
      <c r="G351866" s="23" t="s">
        <v>1189</v>
      </c>
    </row>
    <row r="351867" spans="7:7" x14ac:dyDescent="0.25">
      <c r="G351867" s="23" t="s">
        <v>1190</v>
      </c>
    </row>
    <row r="351868" spans="7:7" x14ac:dyDescent="0.25">
      <c r="G351868" s="23" t="s">
        <v>1191</v>
      </c>
    </row>
    <row r="351869" spans="7:7" x14ac:dyDescent="0.25">
      <c r="G351869" s="23" t="s">
        <v>1192</v>
      </c>
    </row>
    <row r="351870" spans="7:7" x14ac:dyDescent="0.25">
      <c r="G351870" s="23" t="s">
        <v>1193</v>
      </c>
    </row>
    <row r="351871" spans="7:7" x14ac:dyDescent="0.25">
      <c r="G351871" s="23" t="s">
        <v>1194</v>
      </c>
    </row>
    <row r="351872" spans="7:7" x14ac:dyDescent="0.25">
      <c r="G351872" s="23" t="s">
        <v>1195</v>
      </c>
    </row>
    <row r="351873" spans="7:7" x14ac:dyDescent="0.25">
      <c r="G351873" s="23" t="s">
        <v>1196</v>
      </c>
    </row>
    <row r="351874" spans="7:7" x14ac:dyDescent="0.25">
      <c r="G351874" s="23" t="s">
        <v>1197</v>
      </c>
    </row>
    <row r="351875" spans="7:7" x14ac:dyDescent="0.25">
      <c r="G351875" s="23" t="s">
        <v>1198</v>
      </c>
    </row>
    <row r="351876" spans="7:7" x14ac:dyDescent="0.25">
      <c r="G351876" s="23" t="s">
        <v>1199</v>
      </c>
    </row>
    <row r="351877" spans="7:7" x14ac:dyDescent="0.25">
      <c r="G351877" s="23" t="s">
        <v>1200</v>
      </c>
    </row>
    <row r="351878" spans="7:7" x14ac:dyDescent="0.25">
      <c r="G351878" s="23" t="s">
        <v>1201</v>
      </c>
    </row>
    <row r="351879" spans="7:7" x14ac:dyDescent="0.25">
      <c r="G351879" s="23" t="s">
        <v>1202</v>
      </c>
    </row>
    <row r="351880" spans="7:7" x14ac:dyDescent="0.25">
      <c r="G351880" s="23" t="s">
        <v>1203</v>
      </c>
    </row>
    <row r="351881" spans="7:7" x14ac:dyDescent="0.25">
      <c r="G351881" s="23" t="s">
        <v>1204</v>
      </c>
    </row>
    <row r="351882" spans="7:7" x14ac:dyDescent="0.25">
      <c r="G351882" s="23" t="s">
        <v>1205</v>
      </c>
    </row>
    <row r="351883" spans="7:7" x14ac:dyDescent="0.25">
      <c r="G351883" s="23" t="s">
        <v>1206</v>
      </c>
    </row>
    <row r="351884" spans="7:7" x14ac:dyDescent="0.25">
      <c r="G351884" s="23" t="s">
        <v>1207</v>
      </c>
    </row>
    <row r="351885" spans="7:7" x14ac:dyDescent="0.25">
      <c r="G351885" s="23" t="s">
        <v>1208</v>
      </c>
    </row>
    <row r="351886" spans="7:7" x14ac:dyDescent="0.25">
      <c r="G351886" s="23" t="s">
        <v>1209</v>
      </c>
    </row>
    <row r="351887" spans="7:7" x14ac:dyDescent="0.25">
      <c r="G351887" s="23" t="s">
        <v>1210</v>
      </c>
    </row>
    <row r="351888" spans="7:7" x14ac:dyDescent="0.25">
      <c r="G351888" s="23" t="s">
        <v>1211</v>
      </c>
    </row>
    <row r="351889" spans="7:7" x14ac:dyDescent="0.25">
      <c r="G351889" s="23" t="s">
        <v>1212</v>
      </c>
    </row>
    <row r="351890" spans="7:7" x14ac:dyDescent="0.25">
      <c r="G351890" s="23" t="s">
        <v>1213</v>
      </c>
    </row>
    <row r="351891" spans="7:7" x14ac:dyDescent="0.25">
      <c r="G351891" s="23" t="s">
        <v>1214</v>
      </c>
    </row>
    <row r="351892" spans="7:7" x14ac:dyDescent="0.25">
      <c r="G351892" s="23" t="s">
        <v>1215</v>
      </c>
    </row>
    <row r="351893" spans="7:7" x14ac:dyDescent="0.25">
      <c r="G351893" s="23" t="s">
        <v>1216</v>
      </c>
    </row>
    <row r="351894" spans="7:7" x14ac:dyDescent="0.25">
      <c r="G351894" s="23" t="s">
        <v>1217</v>
      </c>
    </row>
    <row r="351895" spans="7:7" x14ac:dyDescent="0.25">
      <c r="G351895" s="23" t="s">
        <v>1218</v>
      </c>
    </row>
    <row r="351896" spans="7:7" x14ac:dyDescent="0.25">
      <c r="G351896" s="23" t="s">
        <v>1219</v>
      </c>
    </row>
    <row r="351897" spans="7:7" x14ac:dyDescent="0.25">
      <c r="G351897" s="23" t="s">
        <v>1220</v>
      </c>
    </row>
    <row r="351898" spans="7:7" x14ac:dyDescent="0.25">
      <c r="G351898" s="23" t="s">
        <v>1221</v>
      </c>
    </row>
    <row r="351899" spans="7:7" x14ac:dyDescent="0.25">
      <c r="G351899" s="23" t="s">
        <v>1222</v>
      </c>
    </row>
    <row r="351900" spans="7:7" x14ac:dyDescent="0.25">
      <c r="G351900" s="23" t="s">
        <v>1223</v>
      </c>
    </row>
    <row r="351901" spans="7:7" x14ac:dyDescent="0.25">
      <c r="G351901" s="23" t="s">
        <v>1224</v>
      </c>
    </row>
    <row r="351902" spans="7:7" x14ac:dyDescent="0.25">
      <c r="G351902" s="23" t="s">
        <v>1225</v>
      </c>
    </row>
    <row r="351903" spans="7:7" x14ac:dyDescent="0.25">
      <c r="G351903" s="23" t="s">
        <v>1226</v>
      </c>
    </row>
    <row r="351904" spans="7:7" x14ac:dyDescent="0.25">
      <c r="G351904" s="23" t="s">
        <v>1227</v>
      </c>
    </row>
    <row r="351905" spans="7:7" x14ac:dyDescent="0.25">
      <c r="G351905" s="23" t="s">
        <v>1228</v>
      </c>
    </row>
    <row r="351906" spans="7:7" x14ac:dyDescent="0.25">
      <c r="G351906" s="23" t="s">
        <v>1229</v>
      </c>
    </row>
    <row r="351907" spans="7:7" x14ac:dyDescent="0.25">
      <c r="G351907" s="23" t="s">
        <v>1230</v>
      </c>
    </row>
    <row r="351908" spans="7:7" x14ac:dyDescent="0.25">
      <c r="G351908" s="23" t="s">
        <v>1231</v>
      </c>
    </row>
    <row r="351909" spans="7:7" x14ac:dyDescent="0.25">
      <c r="G351909" s="23" t="s">
        <v>1232</v>
      </c>
    </row>
    <row r="351910" spans="7:7" x14ac:dyDescent="0.25">
      <c r="G351910" s="23" t="s">
        <v>1233</v>
      </c>
    </row>
    <row r="351911" spans="7:7" x14ac:dyDescent="0.25">
      <c r="G351911" s="23" t="s">
        <v>1234</v>
      </c>
    </row>
    <row r="351912" spans="7:7" x14ac:dyDescent="0.25">
      <c r="G351912" s="23" t="s">
        <v>1235</v>
      </c>
    </row>
    <row r="351913" spans="7:7" x14ac:dyDescent="0.25">
      <c r="G351913" s="23" t="s">
        <v>1236</v>
      </c>
    </row>
    <row r="351914" spans="7:7" x14ac:dyDescent="0.25">
      <c r="G351914" s="23" t="s">
        <v>1237</v>
      </c>
    </row>
    <row r="351915" spans="7:7" x14ac:dyDescent="0.25">
      <c r="G351915" s="23" t="s">
        <v>1238</v>
      </c>
    </row>
    <row r="351916" spans="7:7" x14ac:dyDescent="0.25">
      <c r="G351916" s="23" t="s">
        <v>1239</v>
      </c>
    </row>
    <row r="351917" spans="7:7" x14ac:dyDescent="0.25">
      <c r="G351917" s="23" t="s">
        <v>1240</v>
      </c>
    </row>
    <row r="351918" spans="7:7" x14ac:dyDescent="0.25">
      <c r="G351918" s="23" t="s">
        <v>1241</v>
      </c>
    </row>
    <row r="351919" spans="7:7" x14ac:dyDescent="0.25">
      <c r="G351919" s="23" t="s">
        <v>1242</v>
      </c>
    </row>
    <row r="351920" spans="7:7" x14ac:dyDescent="0.25">
      <c r="G351920" s="23" t="s">
        <v>1243</v>
      </c>
    </row>
    <row r="351921" spans="7:7" x14ac:dyDescent="0.25">
      <c r="G351921" s="23" t="s">
        <v>1244</v>
      </c>
    </row>
    <row r="351922" spans="7:7" x14ac:dyDescent="0.25">
      <c r="G351922" s="23" t="s">
        <v>1245</v>
      </c>
    </row>
    <row r="351923" spans="7:7" x14ac:dyDescent="0.25">
      <c r="G351923" s="23" t="s">
        <v>1246</v>
      </c>
    </row>
    <row r="351924" spans="7:7" x14ac:dyDescent="0.25">
      <c r="G351924" s="23" t="s">
        <v>1247</v>
      </c>
    </row>
    <row r="351925" spans="7:7" x14ac:dyDescent="0.25">
      <c r="G351925" s="23" t="s">
        <v>1248</v>
      </c>
    </row>
    <row r="351926" spans="7:7" x14ac:dyDescent="0.25">
      <c r="G351926" s="23" t="s">
        <v>1249</v>
      </c>
    </row>
    <row r="351927" spans="7:7" x14ac:dyDescent="0.25">
      <c r="G351927" s="23" t="s">
        <v>1250</v>
      </c>
    </row>
    <row r="351928" spans="7:7" x14ac:dyDescent="0.25">
      <c r="G351928" s="23" t="s">
        <v>1251</v>
      </c>
    </row>
    <row r="351929" spans="7:7" x14ac:dyDescent="0.25">
      <c r="G351929" s="23" t="s">
        <v>1252</v>
      </c>
    </row>
    <row r="351930" spans="7:7" x14ac:dyDescent="0.25">
      <c r="G351930" s="23" t="s">
        <v>1253</v>
      </c>
    </row>
    <row r="351931" spans="7:7" x14ac:dyDescent="0.25">
      <c r="G351931" s="23" t="s">
        <v>1254</v>
      </c>
    </row>
    <row r="351932" spans="7:7" x14ac:dyDescent="0.25">
      <c r="G351932" s="23" t="s">
        <v>1255</v>
      </c>
    </row>
    <row r="351933" spans="7:7" x14ac:dyDescent="0.25">
      <c r="G351933" s="23" t="s">
        <v>1256</v>
      </c>
    </row>
    <row r="351934" spans="7:7" x14ac:dyDescent="0.25">
      <c r="G351934" s="23" t="s">
        <v>1257</v>
      </c>
    </row>
    <row r="351935" spans="7:7" x14ac:dyDescent="0.25">
      <c r="G351935" s="23" t="s">
        <v>1258</v>
      </c>
    </row>
    <row r="351936" spans="7:7" x14ac:dyDescent="0.25">
      <c r="G351936" s="23" t="s">
        <v>1259</v>
      </c>
    </row>
    <row r="351937" spans="7:7" x14ac:dyDescent="0.25">
      <c r="G351937" s="23" t="s">
        <v>1260</v>
      </c>
    </row>
    <row r="351938" spans="7:7" x14ac:dyDescent="0.25">
      <c r="G351938" s="23" t="s">
        <v>1261</v>
      </c>
    </row>
    <row r="351939" spans="7:7" x14ac:dyDescent="0.25">
      <c r="G351939" s="23" t="s">
        <v>1262</v>
      </c>
    </row>
    <row r="351940" spans="7:7" x14ac:dyDescent="0.25">
      <c r="G351940" s="23" t="s">
        <v>1263</v>
      </c>
    </row>
    <row r="351941" spans="7:7" x14ac:dyDescent="0.25">
      <c r="G351941" s="23" t="s">
        <v>1264</v>
      </c>
    </row>
    <row r="351942" spans="7:7" x14ac:dyDescent="0.25">
      <c r="G351942" s="23" t="s">
        <v>1265</v>
      </c>
    </row>
    <row r="351943" spans="7:7" x14ac:dyDescent="0.25">
      <c r="G351943" s="23" t="s">
        <v>1266</v>
      </c>
    </row>
    <row r="351944" spans="7:7" x14ac:dyDescent="0.25">
      <c r="G351944" s="23" t="s">
        <v>1267</v>
      </c>
    </row>
    <row r="351945" spans="7:7" x14ac:dyDescent="0.25">
      <c r="G351945" s="23" t="s">
        <v>1268</v>
      </c>
    </row>
    <row r="351946" spans="7:7" x14ac:dyDescent="0.25">
      <c r="G351946" s="23" t="s">
        <v>1269</v>
      </c>
    </row>
    <row r="351947" spans="7:7" x14ac:dyDescent="0.25">
      <c r="G351947" s="23" t="s">
        <v>1270</v>
      </c>
    </row>
    <row r="351948" spans="7:7" x14ac:dyDescent="0.25">
      <c r="G351948" s="23" t="s">
        <v>1271</v>
      </c>
    </row>
    <row r="351949" spans="7:7" x14ac:dyDescent="0.25">
      <c r="G351949" s="23" t="s">
        <v>1272</v>
      </c>
    </row>
    <row r="351950" spans="7:7" x14ac:dyDescent="0.25">
      <c r="G351950" s="23" t="s">
        <v>1273</v>
      </c>
    </row>
    <row r="351951" spans="7:7" x14ac:dyDescent="0.25">
      <c r="G351951" s="23" t="s">
        <v>1274</v>
      </c>
    </row>
    <row r="351952" spans="7:7" x14ac:dyDescent="0.25">
      <c r="G351952" s="23" t="s">
        <v>1275</v>
      </c>
    </row>
    <row r="351953" spans="7:7" x14ac:dyDescent="0.25">
      <c r="G351953" s="23" t="s">
        <v>1276</v>
      </c>
    </row>
    <row r="351954" spans="7:7" x14ac:dyDescent="0.25">
      <c r="G351954" s="23" t="s">
        <v>1277</v>
      </c>
    </row>
    <row r="351955" spans="7:7" x14ac:dyDescent="0.25">
      <c r="G351955" s="23" t="s">
        <v>1278</v>
      </c>
    </row>
    <row r="351956" spans="7:7" x14ac:dyDescent="0.25">
      <c r="G351956" s="23" t="s">
        <v>1279</v>
      </c>
    </row>
    <row r="351957" spans="7:7" x14ac:dyDescent="0.25">
      <c r="G351957" s="23" t="s">
        <v>1280</v>
      </c>
    </row>
    <row r="351958" spans="7:7" x14ac:dyDescent="0.25">
      <c r="G351958" s="23" t="s">
        <v>1281</v>
      </c>
    </row>
    <row r="351959" spans="7:7" x14ac:dyDescent="0.25">
      <c r="G351959" s="23" t="s">
        <v>1282</v>
      </c>
    </row>
    <row r="351960" spans="7:7" x14ac:dyDescent="0.25">
      <c r="G351960" s="23" t="s">
        <v>1283</v>
      </c>
    </row>
    <row r="351961" spans="7:7" x14ac:dyDescent="0.25">
      <c r="G351961" s="23" t="s">
        <v>1284</v>
      </c>
    </row>
    <row r="351962" spans="7:7" x14ac:dyDescent="0.25">
      <c r="G351962" s="23" t="s">
        <v>1285</v>
      </c>
    </row>
    <row r="351963" spans="7:7" x14ac:dyDescent="0.25">
      <c r="G351963" s="23" t="s">
        <v>1286</v>
      </c>
    </row>
    <row r="351964" spans="7:7" x14ac:dyDescent="0.25">
      <c r="G351964" s="23" t="s">
        <v>1287</v>
      </c>
    </row>
    <row r="351965" spans="7:7" x14ac:dyDescent="0.25">
      <c r="G351965" s="23" t="s">
        <v>1288</v>
      </c>
    </row>
    <row r="351966" spans="7:7" x14ac:dyDescent="0.25">
      <c r="G351966" s="23" t="s">
        <v>1289</v>
      </c>
    </row>
    <row r="351967" spans="7:7" x14ac:dyDescent="0.25">
      <c r="G351967" s="23" t="s">
        <v>1290</v>
      </c>
    </row>
    <row r="351968" spans="7:7" x14ac:dyDescent="0.25">
      <c r="G351968" s="23" t="s">
        <v>1291</v>
      </c>
    </row>
    <row r="351969" spans="7:7" x14ac:dyDescent="0.25">
      <c r="G351969" s="23" t="s">
        <v>1292</v>
      </c>
    </row>
    <row r="351970" spans="7:7" x14ac:dyDescent="0.25">
      <c r="G351970" s="23" t="s">
        <v>1293</v>
      </c>
    </row>
    <row r="351971" spans="7:7" x14ac:dyDescent="0.25">
      <c r="G351971" s="23" t="s">
        <v>1294</v>
      </c>
    </row>
    <row r="351972" spans="7:7" x14ac:dyDescent="0.25">
      <c r="G351972" s="23" t="s">
        <v>1295</v>
      </c>
    </row>
    <row r="351973" spans="7:7" x14ac:dyDescent="0.25">
      <c r="G351973" s="23" t="s">
        <v>1296</v>
      </c>
    </row>
    <row r="351974" spans="7:7" x14ac:dyDescent="0.25">
      <c r="G351974" s="23" t="s">
        <v>1297</v>
      </c>
    </row>
    <row r="351975" spans="7:7" x14ac:dyDescent="0.25">
      <c r="G351975" s="23" t="s">
        <v>1298</v>
      </c>
    </row>
    <row r="351976" spans="7:7" x14ac:dyDescent="0.25">
      <c r="G351976" s="23" t="s">
        <v>1299</v>
      </c>
    </row>
    <row r="351977" spans="7:7" x14ac:dyDescent="0.25">
      <c r="G351977" s="23" t="s">
        <v>1300</v>
      </c>
    </row>
    <row r="351978" spans="7:7" x14ac:dyDescent="0.25">
      <c r="G351978" s="23" t="s">
        <v>1301</v>
      </c>
    </row>
    <row r="351979" spans="7:7" x14ac:dyDescent="0.25">
      <c r="G351979" s="23" t="s">
        <v>1302</v>
      </c>
    </row>
    <row r="351980" spans="7:7" x14ac:dyDescent="0.25">
      <c r="G351980" s="23" t="s">
        <v>1303</v>
      </c>
    </row>
    <row r="351981" spans="7:7" x14ac:dyDescent="0.25">
      <c r="G351981" s="23" t="s">
        <v>1304</v>
      </c>
    </row>
    <row r="351982" spans="7:7" x14ac:dyDescent="0.25">
      <c r="G351982" s="23" t="s">
        <v>1305</v>
      </c>
    </row>
    <row r="351983" spans="7:7" x14ac:dyDescent="0.25">
      <c r="G351983" s="23" t="s">
        <v>1306</v>
      </c>
    </row>
    <row r="351984" spans="7:7" x14ac:dyDescent="0.25">
      <c r="G351984" s="23" t="s">
        <v>1307</v>
      </c>
    </row>
    <row r="351985" spans="7:7" x14ac:dyDescent="0.25">
      <c r="G351985" s="23" t="s">
        <v>1308</v>
      </c>
    </row>
    <row r="351986" spans="7:7" x14ac:dyDescent="0.25">
      <c r="G351986" s="23" t="s">
        <v>1309</v>
      </c>
    </row>
    <row r="351987" spans="7:7" x14ac:dyDescent="0.25">
      <c r="G351987" s="23" t="s">
        <v>1310</v>
      </c>
    </row>
    <row r="351988" spans="7:7" x14ac:dyDescent="0.25">
      <c r="G351988" s="23" t="s">
        <v>1311</v>
      </c>
    </row>
    <row r="351989" spans="7:7" x14ac:dyDescent="0.25">
      <c r="G351989" s="23" t="s">
        <v>1312</v>
      </c>
    </row>
    <row r="351990" spans="7:7" x14ac:dyDescent="0.25">
      <c r="G351990" s="23" t="s">
        <v>1313</v>
      </c>
    </row>
    <row r="351991" spans="7:7" x14ac:dyDescent="0.25">
      <c r="G351991" s="23" t="s">
        <v>1314</v>
      </c>
    </row>
    <row r="351992" spans="7:7" x14ac:dyDescent="0.25">
      <c r="G351992" s="23" t="s">
        <v>1315</v>
      </c>
    </row>
    <row r="351993" spans="7:7" x14ac:dyDescent="0.25">
      <c r="G351993" s="23" t="s">
        <v>1316</v>
      </c>
    </row>
    <row r="351994" spans="7:7" x14ac:dyDescent="0.25">
      <c r="G351994" s="23" t="s">
        <v>1317</v>
      </c>
    </row>
    <row r="351995" spans="7:7" x14ac:dyDescent="0.25">
      <c r="G351995" s="23" t="s">
        <v>1318</v>
      </c>
    </row>
    <row r="351996" spans="7:7" x14ac:dyDescent="0.25">
      <c r="G351996" s="23" t="s">
        <v>1319</v>
      </c>
    </row>
    <row r="351997" spans="7:7" x14ac:dyDescent="0.25">
      <c r="G351997" s="23" t="s">
        <v>1320</v>
      </c>
    </row>
    <row r="351998" spans="7:7" x14ac:dyDescent="0.25">
      <c r="G351998" s="23" t="s">
        <v>1321</v>
      </c>
    </row>
    <row r="351999" spans="7:7" x14ac:dyDescent="0.25">
      <c r="G351999" s="23" t="s">
        <v>1322</v>
      </c>
    </row>
    <row r="352000" spans="7:7" x14ac:dyDescent="0.25">
      <c r="G352000" s="23" t="s">
        <v>1323</v>
      </c>
    </row>
    <row r="352001" spans="7:7" x14ac:dyDescent="0.25">
      <c r="G352001" s="23" t="s">
        <v>1324</v>
      </c>
    </row>
    <row r="352002" spans="7:7" x14ac:dyDescent="0.25">
      <c r="G352002" s="23" t="s">
        <v>1325</v>
      </c>
    </row>
    <row r="352003" spans="7:7" x14ac:dyDescent="0.25">
      <c r="G352003" s="23" t="s">
        <v>1326</v>
      </c>
    </row>
    <row r="352004" spans="7:7" x14ac:dyDescent="0.25">
      <c r="G352004" s="23" t="s">
        <v>1327</v>
      </c>
    </row>
    <row r="352005" spans="7:7" x14ac:dyDescent="0.25">
      <c r="G352005" s="23" t="s">
        <v>1328</v>
      </c>
    </row>
    <row r="352006" spans="7:7" x14ac:dyDescent="0.25">
      <c r="G352006" s="23" t="s">
        <v>1329</v>
      </c>
    </row>
    <row r="352007" spans="7:7" x14ac:dyDescent="0.25">
      <c r="G352007" s="23" t="s">
        <v>1330</v>
      </c>
    </row>
    <row r="352008" spans="7:7" x14ac:dyDescent="0.25">
      <c r="G352008" s="23" t="s">
        <v>1331</v>
      </c>
    </row>
    <row r="352009" spans="7:7" x14ac:dyDescent="0.25">
      <c r="G352009" s="23" t="s">
        <v>1332</v>
      </c>
    </row>
    <row r="352010" spans="7:7" x14ac:dyDescent="0.25">
      <c r="G352010" s="23" t="s">
        <v>1333</v>
      </c>
    </row>
    <row r="352011" spans="7:7" x14ac:dyDescent="0.25">
      <c r="G352011" s="23" t="s">
        <v>1334</v>
      </c>
    </row>
    <row r="352012" spans="7:7" x14ac:dyDescent="0.25">
      <c r="G352012" s="23" t="s">
        <v>1335</v>
      </c>
    </row>
    <row r="352013" spans="7:7" x14ac:dyDescent="0.25">
      <c r="G352013" s="23" t="s">
        <v>1336</v>
      </c>
    </row>
    <row r="352014" spans="7:7" x14ac:dyDescent="0.25">
      <c r="G352014" s="23" t="s">
        <v>1337</v>
      </c>
    </row>
    <row r="352015" spans="7:7" x14ac:dyDescent="0.25">
      <c r="G352015" s="23" t="s">
        <v>1338</v>
      </c>
    </row>
    <row r="352016" spans="7:7" x14ac:dyDescent="0.25">
      <c r="G352016" s="23" t="s">
        <v>1339</v>
      </c>
    </row>
    <row r="352017" spans="7:7" x14ac:dyDescent="0.25">
      <c r="G352017" s="23" t="s">
        <v>1340</v>
      </c>
    </row>
    <row r="352018" spans="7:7" x14ac:dyDescent="0.25">
      <c r="G352018" s="23" t="s">
        <v>1341</v>
      </c>
    </row>
    <row r="352019" spans="7:7" x14ac:dyDescent="0.25">
      <c r="G352019" s="23" t="s">
        <v>1342</v>
      </c>
    </row>
    <row r="352020" spans="7:7" x14ac:dyDescent="0.25">
      <c r="G352020" s="23" t="s">
        <v>1343</v>
      </c>
    </row>
    <row r="352021" spans="7:7" x14ac:dyDescent="0.25">
      <c r="G352021" s="23" t="s">
        <v>1344</v>
      </c>
    </row>
    <row r="352022" spans="7:7" x14ac:dyDescent="0.25">
      <c r="G352022" s="23" t="s">
        <v>1345</v>
      </c>
    </row>
    <row r="352023" spans="7:7" x14ac:dyDescent="0.25">
      <c r="G352023" s="23" t="s">
        <v>1346</v>
      </c>
    </row>
    <row r="352024" spans="7:7" x14ac:dyDescent="0.25">
      <c r="G352024" s="23" t="s">
        <v>1347</v>
      </c>
    </row>
    <row r="352025" spans="7:7" x14ac:dyDescent="0.25">
      <c r="G352025" s="23" t="s">
        <v>1348</v>
      </c>
    </row>
    <row r="352026" spans="7:7" x14ac:dyDescent="0.25">
      <c r="G352026" s="23" t="s">
        <v>1349</v>
      </c>
    </row>
    <row r="352027" spans="7:7" x14ac:dyDescent="0.25">
      <c r="G352027" s="23" t="s">
        <v>1350</v>
      </c>
    </row>
    <row r="352028" spans="7:7" x14ac:dyDescent="0.25">
      <c r="G352028" s="23" t="s">
        <v>1351</v>
      </c>
    </row>
    <row r="352029" spans="7:7" x14ac:dyDescent="0.25">
      <c r="G352029" s="23" t="s">
        <v>1352</v>
      </c>
    </row>
    <row r="352030" spans="7:7" x14ac:dyDescent="0.25">
      <c r="G352030" s="23" t="s">
        <v>1353</v>
      </c>
    </row>
    <row r="352031" spans="7:7" x14ac:dyDescent="0.25">
      <c r="G352031" s="23" t="s">
        <v>1354</v>
      </c>
    </row>
    <row r="352032" spans="7:7" x14ac:dyDescent="0.25">
      <c r="G352032" s="23" t="s">
        <v>1355</v>
      </c>
    </row>
    <row r="352033" spans="7:7" x14ac:dyDescent="0.25">
      <c r="G352033" s="23" t="s">
        <v>1356</v>
      </c>
    </row>
    <row r="352034" spans="7:7" x14ac:dyDescent="0.25">
      <c r="G352034" s="23" t="s">
        <v>1357</v>
      </c>
    </row>
    <row r="352035" spans="7:7" x14ac:dyDescent="0.25">
      <c r="G352035" s="23" t="s">
        <v>1358</v>
      </c>
    </row>
    <row r="352036" spans="7:7" x14ac:dyDescent="0.25">
      <c r="G352036" s="23" t="s">
        <v>1359</v>
      </c>
    </row>
    <row r="352037" spans="7:7" x14ac:dyDescent="0.25">
      <c r="G352037" s="23" t="s">
        <v>1360</v>
      </c>
    </row>
    <row r="352038" spans="7:7" x14ac:dyDescent="0.25">
      <c r="G352038" s="23" t="s">
        <v>1361</v>
      </c>
    </row>
    <row r="352039" spans="7:7" x14ac:dyDescent="0.25">
      <c r="G352039" s="23" t="s">
        <v>1362</v>
      </c>
    </row>
    <row r="352040" spans="7:7" x14ac:dyDescent="0.25">
      <c r="G352040" s="23" t="s">
        <v>1363</v>
      </c>
    </row>
    <row r="352041" spans="7:7" x14ac:dyDescent="0.25">
      <c r="G352041" s="23" t="s">
        <v>1364</v>
      </c>
    </row>
    <row r="352042" spans="7:7" x14ac:dyDescent="0.25">
      <c r="G352042" s="23" t="s">
        <v>1365</v>
      </c>
    </row>
    <row r="352043" spans="7:7" x14ac:dyDescent="0.25">
      <c r="G352043" s="23" t="s">
        <v>1366</v>
      </c>
    </row>
    <row r="352044" spans="7:7" x14ac:dyDescent="0.25">
      <c r="G352044" s="23" t="s">
        <v>1367</v>
      </c>
    </row>
    <row r="352045" spans="7:7" x14ac:dyDescent="0.25">
      <c r="G352045" s="23" t="s">
        <v>1368</v>
      </c>
    </row>
    <row r="352046" spans="7:7" x14ac:dyDescent="0.25">
      <c r="G352046" s="23" t="s">
        <v>1369</v>
      </c>
    </row>
    <row r="352047" spans="7:7" x14ac:dyDescent="0.25">
      <c r="G352047" s="23" t="s">
        <v>1370</v>
      </c>
    </row>
    <row r="352048" spans="7:7" x14ac:dyDescent="0.25">
      <c r="G352048" s="23" t="s">
        <v>1371</v>
      </c>
    </row>
    <row r="352049" spans="7:7" x14ac:dyDescent="0.25">
      <c r="G352049" s="23" t="s">
        <v>1372</v>
      </c>
    </row>
    <row r="352050" spans="7:7" x14ac:dyDescent="0.25">
      <c r="G352050" s="23" t="s">
        <v>1373</v>
      </c>
    </row>
    <row r="352051" spans="7:7" x14ac:dyDescent="0.25">
      <c r="G352051" s="23" t="s">
        <v>1374</v>
      </c>
    </row>
    <row r="352052" spans="7:7" x14ac:dyDescent="0.25">
      <c r="G352052" s="23" t="s">
        <v>1375</v>
      </c>
    </row>
    <row r="352053" spans="7:7" x14ac:dyDescent="0.25">
      <c r="G352053" s="23" t="s">
        <v>1376</v>
      </c>
    </row>
    <row r="352054" spans="7:7" x14ac:dyDescent="0.25">
      <c r="G352054" s="23" t="s">
        <v>1377</v>
      </c>
    </row>
    <row r="352055" spans="7:7" x14ac:dyDescent="0.25">
      <c r="G352055" s="23" t="s">
        <v>1378</v>
      </c>
    </row>
    <row r="352056" spans="7:7" x14ac:dyDescent="0.25">
      <c r="G352056" s="23" t="s">
        <v>1379</v>
      </c>
    </row>
    <row r="352057" spans="7:7" x14ac:dyDescent="0.25">
      <c r="G352057" s="23" t="s">
        <v>1380</v>
      </c>
    </row>
    <row r="352058" spans="7:7" x14ac:dyDescent="0.25">
      <c r="G352058" s="23" t="s">
        <v>1381</v>
      </c>
    </row>
    <row r="352059" spans="7:7" x14ac:dyDescent="0.25">
      <c r="G352059" s="23" t="s">
        <v>1382</v>
      </c>
    </row>
    <row r="352060" spans="7:7" x14ac:dyDescent="0.25">
      <c r="G352060" s="23" t="s">
        <v>1383</v>
      </c>
    </row>
    <row r="352061" spans="7:7" x14ac:dyDescent="0.25">
      <c r="G352061" s="23" t="s">
        <v>1384</v>
      </c>
    </row>
    <row r="352062" spans="7:7" x14ac:dyDescent="0.25">
      <c r="G352062" s="23" t="s">
        <v>1385</v>
      </c>
    </row>
    <row r="352063" spans="7:7" x14ac:dyDescent="0.25">
      <c r="G352063" s="23" t="s">
        <v>1386</v>
      </c>
    </row>
    <row r="352064" spans="7:7" x14ac:dyDescent="0.25">
      <c r="G352064" s="23" t="s">
        <v>1387</v>
      </c>
    </row>
    <row r="352065" spans="7:7" x14ac:dyDescent="0.25">
      <c r="G352065" s="23" t="s">
        <v>1388</v>
      </c>
    </row>
    <row r="352066" spans="7:7" x14ac:dyDescent="0.25">
      <c r="G352066" s="23" t="s">
        <v>1389</v>
      </c>
    </row>
    <row r="352067" spans="7:7" x14ac:dyDescent="0.25">
      <c r="G352067" s="23" t="s">
        <v>1390</v>
      </c>
    </row>
    <row r="352068" spans="7:7" x14ac:dyDescent="0.25">
      <c r="G352068" s="23" t="s">
        <v>1391</v>
      </c>
    </row>
    <row r="352069" spans="7:7" x14ac:dyDescent="0.25">
      <c r="G352069" s="23" t="s">
        <v>1392</v>
      </c>
    </row>
    <row r="352070" spans="7:7" x14ac:dyDescent="0.25">
      <c r="G352070" s="23" t="s">
        <v>1393</v>
      </c>
    </row>
    <row r="352071" spans="7:7" x14ac:dyDescent="0.25">
      <c r="G352071" s="23" t="s">
        <v>1394</v>
      </c>
    </row>
    <row r="352072" spans="7:7" x14ac:dyDescent="0.25">
      <c r="G352072" s="23" t="s">
        <v>1395</v>
      </c>
    </row>
    <row r="352073" spans="7:7" x14ac:dyDescent="0.25">
      <c r="G352073" s="23" t="s">
        <v>1396</v>
      </c>
    </row>
    <row r="352074" spans="7:7" x14ac:dyDescent="0.25">
      <c r="G352074" s="23" t="s">
        <v>1397</v>
      </c>
    </row>
    <row r="352075" spans="7:7" x14ac:dyDescent="0.25">
      <c r="G352075" s="23" t="s">
        <v>1398</v>
      </c>
    </row>
    <row r="352076" spans="7:7" x14ac:dyDescent="0.25">
      <c r="G352076" s="23" t="s">
        <v>1399</v>
      </c>
    </row>
    <row r="352077" spans="7:7" x14ac:dyDescent="0.25">
      <c r="G352077" s="23" t="s">
        <v>1400</v>
      </c>
    </row>
    <row r="352078" spans="7:7" x14ac:dyDescent="0.25">
      <c r="G352078" s="23" t="s">
        <v>1401</v>
      </c>
    </row>
    <row r="352079" spans="7:7" x14ac:dyDescent="0.25">
      <c r="G352079" s="23" t="s">
        <v>1402</v>
      </c>
    </row>
    <row r="352080" spans="7:7" x14ac:dyDescent="0.25">
      <c r="G352080" s="23" t="s">
        <v>1403</v>
      </c>
    </row>
    <row r="352081" spans="7:7" x14ac:dyDescent="0.25">
      <c r="G352081" s="23" t="s">
        <v>1404</v>
      </c>
    </row>
    <row r="352082" spans="7:7" x14ac:dyDescent="0.25">
      <c r="G352082" s="23" t="s">
        <v>1405</v>
      </c>
    </row>
    <row r="352083" spans="7:7" x14ac:dyDescent="0.25">
      <c r="G352083" s="23" t="s">
        <v>1406</v>
      </c>
    </row>
    <row r="352084" spans="7:7" x14ac:dyDescent="0.25">
      <c r="G352084" s="23" t="s">
        <v>1407</v>
      </c>
    </row>
    <row r="352085" spans="7:7" x14ac:dyDescent="0.25">
      <c r="G352085" s="23" t="s">
        <v>1408</v>
      </c>
    </row>
    <row r="352086" spans="7:7" x14ac:dyDescent="0.25">
      <c r="G352086" s="23" t="s">
        <v>1409</v>
      </c>
    </row>
    <row r="352087" spans="7:7" x14ac:dyDescent="0.25">
      <c r="G352087" s="23" t="s">
        <v>1410</v>
      </c>
    </row>
    <row r="352088" spans="7:7" x14ac:dyDescent="0.25">
      <c r="G352088" s="23" t="s">
        <v>1411</v>
      </c>
    </row>
    <row r="352089" spans="7:7" x14ac:dyDescent="0.25">
      <c r="G352089" s="23" t="s">
        <v>1412</v>
      </c>
    </row>
    <row r="352090" spans="7:7" x14ac:dyDescent="0.25">
      <c r="G352090" s="23" t="s">
        <v>1413</v>
      </c>
    </row>
    <row r="352091" spans="7:7" x14ac:dyDescent="0.25">
      <c r="G352091" s="23" t="s">
        <v>1414</v>
      </c>
    </row>
    <row r="352092" spans="7:7" x14ac:dyDescent="0.25">
      <c r="G352092" s="23" t="s">
        <v>1415</v>
      </c>
    </row>
    <row r="352093" spans="7:7" x14ac:dyDescent="0.25">
      <c r="G352093" s="23" t="s">
        <v>1416</v>
      </c>
    </row>
    <row r="352094" spans="7:7" x14ac:dyDescent="0.25">
      <c r="G352094" s="23" t="s">
        <v>1417</v>
      </c>
    </row>
    <row r="352095" spans="7:7" x14ac:dyDescent="0.25">
      <c r="G352095" s="23" t="s">
        <v>1418</v>
      </c>
    </row>
    <row r="352096" spans="7:7" x14ac:dyDescent="0.25">
      <c r="G352096" s="23" t="s">
        <v>1419</v>
      </c>
    </row>
    <row r="352097" spans="7:7" x14ac:dyDescent="0.25">
      <c r="G352097" s="23" t="s">
        <v>1420</v>
      </c>
    </row>
    <row r="352098" spans="7:7" x14ac:dyDescent="0.25">
      <c r="G352098" s="23" t="s">
        <v>1421</v>
      </c>
    </row>
    <row r="352099" spans="7:7" x14ac:dyDescent="0.25">
      <c r="G352099" s="23" t="s">
        <v>1422</v>
      </c>
    </row>
    <row r="352100" spans="7:7" x14ac:dyDescent="0.25">
      <c r="G352100" s="23" t="s">
        <v>1423</v>
      </c>
    </row>
    <row r="352101" spans="7:7" x14ac:dyDescent="0.25">
      <c r="G352101" s="23" t="s">
        <v>1424</v>
      </c>
    </row>
    <row r="352102" spans="7:7" x14ac:dyDescent="0.25">
      <c r="G352102" s="23" t="s">
        <v>1425</v>
      </c>
    </row>
    <row r="352103" spans="7:7" x14ac:dyDescent="0.25">
      <c r="G352103" s="23" t="s">
        <v>1426</v>
      </c>
    </row>
    <row r="352104" spans="7:7" x14ac:dyDescent="0.25">
      <c r="G352104" s="23" t="s">
        <v>1427</v>
      </c>
    </row>
    <row r="352105" spans="7:7" x14ac:dyDescent="0.25">
      <c r="G352105" s="23" t="s">
        <v>1428</v>
      </c>
    </row>
    <row r="352106" spans="7:7" x14ac:dyDescent="0.25">
      <c r="G352106" s="23" t="s">
        <v>1429</v>
      </c>
    </row>
    <row r="352107" spans="7:7" x14ac:dyDescent="0.25">
      <c r="G352107" s="23" t="s">
        <v>1430</v>
      </c>
    </row>
    <row r="352108" spans="7:7" x14ac:dyDescent="0.25">
      <c r="G352108" s="23" t="s">
        <v>1431</v>
      </c>
    </row>
    <row r="352109" spans="7:7" x14ac:dyDescent="0.25">
      <c r="G352109" s="23" t="s">
        <v>1432</v>
      </c>
    </row>
    <row r="352110" spans="7:7" x14ac:dyDescent="0.25">
      <c r="G352110" s="23" t="s">
        <v>1433</v>
      </c>
    </row>
    <row r="352111" spans="7:7" x14ac:dyDescent="0.25">
      <c r="G352111" s="23" t="s">
        <v>1434</v>
      </c>
    </row>
    <row r="352112" spans="7:7" x14ac:dyDescent="0.25">
      <c r="G352112" s="23" t="s">
        <v>1435</v>
      </c>
    </row>
    <row r="352113" spans="7:7" x14ac:dyDescent="0.25">
      <c r="G352113" s="23" t="s">
        <v>1436</v>
      </c>
    </row>
    <row r="352114" spans="7:7" x14ac:dyDescent="0.25">
      <c r="G352114" s="23" t="s">
        <v>1437</v>
      </c>
    </row>
    <row r="352115" spans="7:7" x14ac:dyDescent="0.25">
      <c r="G352115" s="23" t="s">
        <v>1438</v>
      </c>
    </row>
    <row r="352116" spans="7:7" x14ac:dyDescent="0.25">
      <c r="G352116" s="23" t="s">
        <v>1439</v>
      </c>
    </row>
    <row r="352117" spans="7:7" x14ac:dyDescent="0.25">
      <c r="G352117" s="23" t="s">
        <v>1440</v>
      </c>
    </row>
    <row r="352118" spans="7:7" x14ac:dyDescent="0.25">
      <c r="G352118" s="23" t="s">
        <v>1441</v>
      </c>
    </row>
    <row r="352119" spans="7:7" x14ac:dyDescent="0.25">
      <c r="G352119" s="23" t="s">
        <v>1442</v>
      </c>
    </row>
    <row r="352120" spans="7:7" x14ac:dyDescent="0.25">
      <c r="G352120" s="23" t="s">
        <v>1443</v>
      </c>
    </row>
    <row r="352121" spans="7:7" x14ac:dyDescent="0.25">
      <c r="G352121" s="23" t="s">
        <v>1444</v>
      </c>
    </row>
    <row r="352122" spans="7:7" x14ac:dyDescent="0.25">
      <c r="G352122" s="23" t="s">
        <v>1445</v>
      </c>
    </row>
    <row r="352123" spans="7:7" x14ac:dyDescent="0.25">
      <c r="G352123" s="23" t="s">
        <v>1446</v>
      </c>
    </row>
    <row r="352124" spans="7:7" x14ac:dyDescent="0.25">
      <c r="G352124" s="23" t="s">
        <v>1447</v>
      </c>
    </row>
    <row r="352125" spans="7:7" x14ac:dyDescent="0.25">
      <c r="G352125" s="23" t="s">
        <v>1448</v>
      </c>
    </row>
    <row r="352126" spans="7:7" x14ac:dyDescent="0.25">
      <c r="G352126" s="23" t="s">
        <v>1449</v>
      </c>
    </row>
    <row r="352127" spans="7:7" x14ac:dyDescent="0.25">
      <c r="G352127" s="23" t="s">
        <v>1450</v>
      </c>
    </row>
    <row r="352128" spans="7:7" x14ac:dyDescent="0.25">
      <c r="G352128" s="23" t="s">
        <v>1451</v>
      </c>
    </row>
    <row r="352129" spans="7:7" x14ac:dyDescent="0.25">
      <c r="G352129" s="23" t="s">
        <v>1452</v>
      </c>
    </row>
    <row r="352130" spans="7:7" x14ac:dyDescent="0.25">
      <c r="G352130" s="23" t="s">
        <v>1453</v>
      </c>
    </row>
    <row r="352131" spans="7:7" x14ac:dyDescent="0.25">
      <c r="G352131" s="23" t="s">
        <v>1454</v>
      </c>
    </row>
    <row r="352132" spans="7:7" x14ac:dyDescent="0.25">
      <c r="G352132" s="23" t="s">
        <v>1455</v>
      </c>
    </row>
    <row r="352133" spans="7:7" x14ac:dyDescent="0.25">
      <c r="G352133" s="23" t="s">
        <v>1456</v>
      </c>
    </row>
    <row r="352134" spans="7:7" x14ac:dyDescent="0.25">
      <c r="G352134" s="23" t="s">
        <v>1457</v>
      </c>
    </row>
    <row r="352135" spans="7:7" x14ac:dyDescent="0.25">
      <c r="G352135" s="23" t="s">
        <v>1458</v>
      </c>
    </row>
    <row r="352136" spans="7:7" x14ac:dyDescent="0.25">
      <c r="G352136" s="23" t="s">
        <v>1459</v>
      </c>
    </row>
    <row r="352137" spans="7:7" x14ac:dyDescent="0.25">
      <c r="G352137" s="23" t="s">
        <v>1460</v>
      </c>
    </row>
    <row r="352138" spans="7:7" x14ac:dyDescent="0.25">
      <c r="G352138" s="23" t="s">
        <v>1461</v>
      </c>
    </row>
    <row r="352139" spans="7:7" x14ac:dyDescent="0.25">
      <c r="G352139" s="23" t="s">
        <v>1462</v>
      </c>
    </row>
    <row r="352140" spans="7:7" x14ac:dyDescent="0.25">
      <c r="G352140" s="23" t="s">
        <v>1463</v>
      </c>
    </row>
    <row r="352141" spans="7:7" x14ac:dyDescent="0.25">
      <c r="G352141" s="23" t="s">
        <v>1464</v>
      </c>
    </row>
    <row r="352142" spans="7:7" x14ac:dyDescent="0.25">
      <c r="G352142" s="23" t="s">
        <v>1465</v>
      </c>
    </row>
    <row r="352143" spans="7:7" x14ac:dyDescent="0.25">
      <c r="G352143" s="23" t="s">
        <v>1466</v>
      </c>
    </row>
    <row r="352144" spans="7:7" x14ac:dyDescent="0.25">
      <c r="G352144" s="23" t="s">
        <v>1467</v>
      </c>
    </row>
    <row r="352145" spans="7:7" x14ac:dyDescent="0.25">
      <c r="G352145" s="23" t="s">
        <v>1468</v>
      </c>
    </row>
    <row r="352146" spans="7:7" x14ac:dyDescent="0.25">
      <c r="G352146" s="23" t="s">
        <v>1469</v>
      </c>
    </row>
    <row r="352147" spans="7:7" x14ac:dyDescent="0.25">
      <c r="G352147" s="23" t="s">
        <v>1470</v>
      </c>
    </row>
    <row r="352148" spans="7:7" x14ac:dyDescent="0.25">
      <c r="G352148" s="23" t="s">
        <v>1471</v>
      </c>
    </row>
    <row r="352149" spans="7:7" x14ac:dyDescent="0.25">
      <c r="G352149" s="23" t="s">
        <v>1472</v>
      </c>
    </row>
    <row r="352150" spans="7:7" x14ac:dyDescent="0.25">
      <c r="G352150" s="23" t="s">
        <v>1473</v>
      </c>
    </row>
    <row r="352151" spans="7:7" x14ac:dyDescent="0.25">
      <c r="G352151" s="23" t="s">
        <v>1474</v>
      </c>
    </row>
    <row r="352152" spans="7:7" x14ac:dyDescent="0.25">
      <c r="G352152" s="23" t="s">
        <v>1475</v>
      </c>
    </row>
    <row r="352153" spans="7:7" x14ac:dyDescent="0.25">
      <c r="G352153" s="23" t="s">
        <v>1476</v>
      </c>
    </row>
    <row r="352154" spans="7:7" x14ac:dyDescent="0.25">
      <c r="G352154" s="23" t="s">
        <v>1477</v>
      </c>
    </row>
    <row r="352155" spans="7:7" x14ac:dyDescent="0.25">
      <c r="G352155" s="23" t="s">
        <v>1478</v>
      </c>
    </row>
    <row r="352156" spans="7:7" x14ac:dyDescent="0.25">
      <c r="G352156" s="23" t="s">
        <v>1479</v>
      </c>
    </row>
    <row r="352157" spans="7:7" x14ac:dyDescent="0.25">
      <c r="G352157" s="23" t="s">
        <v>1480</v>
      </c>
    </row>
    <row r="352158" spans="7:7" x14ac:dyDescent="0.25">
      <c r="G352158" s="23" t="s">
        <v>1481</v>
      </c>
    </row>
    <row r="352159" spans="7:7" x14ac:dyDescent="0.25">
      <c r="G352159" s="23" t="s">
        <v>1482</v>
      </c>
    </row>
    <row r="352160" spans="7:7" x14ac:dyDescent="0.25">
      <c r="G352160" s="23" t="s">
        <v>1483</v>
      </c>
    </row>
    <row r="352161" spans="7:7" x14ac:dyDescent="0.25">
      <c r="G352161" s="23" t="s">
        <v>1484</v>
      </c>
    </row>
    <row r="352162" spans="7:7" x14ac:dyDescent="0.25">
      <c r="G352162" s="23" t="s">
        <v>1485</v>
      </c>
    </row>
    <row r="352163" spans="7:7" x14ac:dyDescent="0.25">
      <c r="G352163" s="23" t="s">
        <v>1486</v>
      </c>
    </row>
    <row r="352164" spans="7:7" x14ac:dyDescent="0.25">
      <c r="G352164" s="23" t="s">
        <v>1487</v>
      </c>
    </row>
    <row r="352165" spans="7:7" x14ac:dyDescent="0.25">
      <c r="G352165" s="23" t="s">
        <v>1488</v>
      </c>
    </row>
    <row r="352166" spans="7:7" x14ac:dyDescent="0.25">
      <c r="G352166" s="23" t="s">
        <v>1489</v>
      </c>
    </row>
    <row r="352167" spans="7:7" x14ac:dyDescent="0.25">
      <c r="G352167" s="23" t="s">
        <v>1490</v>
      </c>
    </row>
    <row r="352168" spans="7:7" x14ac:dyDescent="0.25">
      <c r="G352168" s="23" t="s">
        <v>1491</v>
      </c>
    </row>
  </sheetData>
  <autoFilter ref="A8:Y279" xr:uid="{00000000-0009-0000-0000-000008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
    <mergeCell ref="B8:Y8"/>
  </mergeCells>
  <dataValidations count="21">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79" xr:uid="{00000000-0002-0000-0800-000000000000}">
      <formula1>$G$351035:$G$352168</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79" xr:uid="{00000000-0002-0000-08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79" xr:uid="{00000000-0002-0000-08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79" xr:uid="{00000000-0002-0000-0800-000003000000}">
      <formula1>$K$351001:$K$351022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79" xr:uid="{00000000-0002-0000-0800-000004000000}">
      <formula1>$J$351001:$J$351003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79" xr:uid="{00000000-0002-0000-0800-000005000000}">
      <formula1>$I$351001:$I$351003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79" xr:uid="{00000000-0002-0000-0800-000006000000}">
      <formula1>$H$351001:$H$351006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79" xr:uid="{00000000-0002-0000-0800-000007000000}">
      <formula1>$F$351001:$F$351035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79" xr:uid="{00000000-0002-0000-0800-000008000000}">
      <formula1>$E$351001:$E$351003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79" xr:uid="{00000000-0002-0000-0800-000009000000}">
      <formula1>$D$351001:$D$351016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79" xr:uid="{00000000-0002-0000-0800-00000A000000}">
      <formula1>$C$351001:$C$351051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79" xr:uid="{00000000-0002-0000-0800-00000B000000}">
      <formula1>$B$351001:$B$351005</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38" xr:uid="{00000000-0002-0000-0800-00000C000000}">
      <formula1>$A$351001:$A$351003</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800-00000D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 xr:uid="{00000000-0002-0000-08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43 R110:R127 R181 R129:R179 R45:R108 R183:R279" xr:uid="{00000000-0002-0000-08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6" xr:uid="{00000000-0002-0000-0800-00001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 xr:uid="{00000000-0002-0000-0800-00001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7" xr:uid="{00000000-0002-0000-0800-000012000000}">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20 F22 F25 F29:F30 F47 F61 F63 F65:F67 F69 F71:F76 F78:F85 F87:F89 F91:F93 F95 F99:F102 F104 F106 F113 F115:F117 F119:F121 F123:F126 F128:F130 F133 F135:F145 F53:F58" xr:uid="{00000000-0002-0000-0800-00001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7" xr:uid="{00000000-0002-0000-0800-000014000000}">
      <formula1>0</formula1>
      <formula2>390</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52159"/>
  <sheetViews>
    <sheetView topLeftCell="A4" workbookViewId="0">
      <selection activeCell="B13" sqref="B13"/>
    </sheetView>
  </sheetViews>
  <sheetFormatPr baseColWidth="10" defaultColWidth="9.140625" defaultRowHeight="15" x14ac:dyDescent="0.25"/>
  <cols>
    <col min="1" max="1" width="9.140625" style="7"/>
    <col min="2" max="2" width="16" style="7" customWidth="1"/>
    <col min="3" max="3" width="32" style="7" customWidth="1"/>
    <col min="4" max="4" width="19" style="7" customWidth="1"/>
    <col min="5" max="5" width="25" style="7" customWidth="1"/>
    <col min="6" max="6" width="23" style="7" customWidth="1"/>
    <col min="7" max="7" width="24" style="7" customWidth="1"/>
    <col min="8" max="8" width="18" style="7" customWidth="1"/>
    <col min="9" max="9" width="29" style="7" customWidth="1"/>
    <col min="10" max="10" width="22" style="7" customWidth="1"/>
    <col min="11" max="11" width="23" style="7" customWidth="1"/>
    <col min="12" max="12" width="18" style="7" customWidth="1"/>
    <col min="13" max="13" width="23" style="7" customWidth="1"/>
    <col min="14" max="14" width="24" style="7" customWidth="1"/>
    <col min="15" max="15" width="26" style="7" customWidth="1"/>
    <col min="16" max="16" width="42" style="7" customWidth="1"/>
    <col min="17" max="17" width="44" style="7" customWidth="1"/>
    <col min="18" max="18" width="47" style="7" customWidth="1"/>
    <col min="19" max="19" width="36.140625" style="7" customWidth="1"/>
    <col min="20" max="20" width="33.140625" style="7" customWidth="1"/>
    <col min="21" max="16384" width="9.140625" style="7"/>
  </cols>
  <sheetData>
    <row r="1" spans="1:19" ht="45" x14ac:dyDescent="0.25">
      <c r="B1" s="16" t="s">
        <v>0</v>
      </c>
      <c r="C1" s="16">
        <v>51</v>
      </c>
      <c r="D1" s="22" t="s">
        <v>1</v>
      </c>
    </row>
    <row r="2" spans="1:19" ht="90" x14ac:dyDescent="0.25">
      <c r="B2" s="16" t="s">
        <v>2</v>
      </c>
      <c r="C2" s="16">
        <v>131</v>
      </c>
      <c r="D2" s="22" t="s">
        <v>1492</v>
      </c>
    </row>
    <row r="3" spans="1:19" x14ac:dyDescent="0.25">
      <c r="B3" s="16" t="s">
        <v>4</v>
      </c>
      <c r="C3" s="16">
        <v>1</v>
      </c>
    </row>
    <row r="4" spans="1:19" x14ac:dyDescent="0.25">
      <c r="B4" s="16" t="s">
        <v>5</v>
      </c>
      <c r="C4" s="16">
        <v>21612</v>
      </c>
    </row>
    <row r="5" spans="1:19" x14ac:dyDescent="0.25">
      <c r="B5" s="16" t="s">
        <v>6</v>
      </c>
      <c r="C5" s="25">
        <v>43830</v>
      </c>
    </row>
    <row r="6" spans="1:19" x14ac:dyDescent="0.25">
      <c r="B6" s="16" t="s">
        <v>7</v>
      </c>
      <c r="C6" s="16">
        <v>12</v>
      </c>
      <c r="D6" s="16" t="s">
        <v>8</v>
      </c>
    </row>
    <row r="8" spans="1:19" x14ac:dyDescent="0.25">
      <c r="A8" s="16" t="s">
        <v>9</v>
      </c>
      <c r="B8" s="128" t="s">
        <v>1493</v>
      </c>
      <c r="C8" s="129"/>
      <c r="D8" s="129"/>
      <c r="E8" s="129"/>
      <c r="F8" s="129"/>
      <c r="G8" s="129"/>
      <c r="H8" s="129"/>
      <c r="I8" s="129"/>
      <c r="J8" s="129"/>
      <c r="K8" s="129"/>
      <c r="L8" s="129"/>
      <c r="M8" s="129"/>
      <c r="N8" s="129"/>
      <c r="O8" s="129"/>
      <c r="P8" s="129"/>
      <c r="Q8" s="129"/>
      <c r="R8" s="129"/>
      <c r="S8" s="129"/>
    </row>
    <row r="9" spans="1:19" x14ac:dyDescent="0.25">
      <c r="C9" s="16">
        <v>2</v>
      </c>
      <c r="D9" s="16">
        <v>3</v>
      </c>
      <c r="E9" s="16">
        <v>4</v>
      </c>
      <c r="F9" s="16">
        <v>7</v>
      </c>
      <c r="G9" s="16">
        <v>8</v>
      </c>
      <c r="H9" s="16">
        <v>12</v>
      </c>
      <c r="I9" s="16">
        <v>16</v>
      </c>
      <c r="J9" s="16">
        <v>20</v>
      </c>
      <c r="K9" s="16">
        <v>24</v>
      </c>
      <c r="L9" s="16">
        <v>28</v>
      </c>
      <c r="M9" s="16">
        <v>32</v>
      </c>
      <c r="N9" s="16">
        <v>36</v>
      </c>
      <c r="O9" s="16">
        <v>48</v>
      </c>
      <c r="P9" s="16">
        <v>52</v>
      </c>
      <c r="Q9" s="16">
        <v>56</v>
      </c>
      <c r="R9" s="16">
        <v>60</v>
      </c>
      <c r="S9" s="16">
        <v>68</v>
      </c>
    </row>
    <row r="10" spans="1:19" ht="15.75" thickBot="1" x14ac:dyDescent="0.3">
      <c r="C10" s="16" t="s">
        <v>12</v>
      </c>
      <c r="D10" s="16" t="s">
        <v>13</v>
      </c>
      <c r="E10" s="16" t="s">
        <v>180</v>
      </c>
      <c r="F10" s="16" t="s">
        <v>1494</v>
      </c>
      <c r="G10" s="16" t="s">
        <v>1495</v>
      </c>
      <c r="H10" s="16" t="s">
        <v>1496</v>
      </c>
      <c r="I10" s="16" t="s">
        <v>1497</v>
      </c>
      <c r="J10" s="16" t="s">
        <v>1498</v>
      </c>
      <c r="K10" s="16" t="s">
        <v>113</v>
      </c>
      <c r="L10" s="16" t="s">
        <v>1499</v>
      </c>
      <c r="M10" s="16" t="s">
        <v>1500</v>
      </c>
      <c r="N10" s="16" t="s">
        <v>1501</v>
      </c>
      <c r="O10" s="16" t="s">
        <v>1502</v>
      </c>
      <c r="P10" s="16" t="s">
        <v>1503</v>
      </c>
      <c r="Q10" s="16" t="s">
        <v>1504</v>
      </c>
      <c r="R10" s="16" t="s">
        <v>1505</v>
      </c>
      <c r="S10" s="16" t="s">
        <v>23</v>
      </c>
    </row>
    <row r="11" spans="1:19" ht="150.75" thickBot="1" x14ac:dyDescent="0.3">
      <c r="A11" s="16">
        <v>1</v>
      </c>
      <c r="B11" s="7" t="s">
        <v>65</v>
      </c>
      <c r="C11" s="13" t="s">
        <v>54</v>
      </c>
      <c r="D11" s="13" t="s">
        <v>24</v>
      </c>
      <c r="E11" s="90" t="s">
        <v>7334</v>
      </c>
      <c r="F11" s="34" t="s">
        <v>1506</v>
      </c>
      <c r="G11" s="34" t="s">
        <v>7329</v>
      </c>
      <c r="H11" s="34" t="s">
        <v>7328</v>
      </c>
      <c r="I11" s="13" t="s">
        <v>1510</v>
      </c>
      <c r="J11" s="89">
        <v>96644099066</v>
      </c>
      <c r="K11" s="13">
        <v>365</v>
      </c>
      <c r="L11" s="29">
        <v>43466</v>
      </c>
      <c r="M11" s="29">
        <v>43830</v>
      </c>
      <c r="N11" s="34" t="s">
        <v>1520</v>
      </c>
      <c r="O11" s="89">
        <v>21607296368.16</v>
      </c>
      <c r="P11" s="13">
        <v>1</v>
      </c>
      <c r="Q11" s="36">
        <f t="shared" ref="Q11:Q19" si="0">+O11/J11</f>
        <v>0.22357595111320752</v>
      </c>
      <c r="R11" s="13">
        <f>0.68</f>
        <v>0.68</v>
      </c>
      <c r="S11" s="34" t="s">
        <v>7335</v>
      </c>
    </row>
    <row r="12" spans="1:19" ht="96.75" thickBot="1" x14ac:dyDescent="0.3">
      <c r="C12" s="13" t="s">
        <v>54</v>
      </c>
      <c r="D12" s="13"/>
      <c r="E12" s="90" t="s">
        <v>7334</v>
      </c>
      <c r="F12" s="13" t="s">
        <v>1506</v>
      </c>
      <c r="G12" s="34" t="s">
        <v>7329</v>
      </c>
      <c r="H12" s="34" t="s">
        <v>7328</v>
      </c>
      <c r="I12" s="13" t="s">
        <v>1519</v>
      </c>
      <c r="J12" s="89">
        <v>1652000000</v>
      </c>
      <c r="K12" s="13">
        <v>365</v>
      </c>
      <c r="L12" s="29">
        <v>43466</v>
      </c>
      <c r="M12" s="29">
        <v>43830</v>
      </c>
      <c r="N12" s="34" t="s">
        <v>1520</v>
      </c>
      <c r="O12" s="89">
        <v>0</v>
      </c>
      <c r="P12" s="13">
        <v>1</v>
      </c>
      <c r="Q12" s="88">
        <f t="shared" si="0"/>
        <v>0</v>
      </c>
      <c r="R12" s="13">
        <v>0</v>
      </c>
      <c r="S12" s="34" t="s">
        <v>7333</v>
      </c>
    </row>
    <row r="13" spans="1:19" ht="210.75" thickBot="1" x14ac:dyDescent="0.3">
      <c r="C13" s="13" t="s">
        <v>54</v>
      </c>
      <c r="D13" s="13"/>
      <c r="E13" s="87" t="s">
        <v>7332</v>
      </c>
      <c r="F13" s="83" t="s">
        <v>1506</v>
      </c>
      <c r="G13" s="78" t="s">
        <v>7329</v>
      </c>
      <c r="H13" s="78" t="s">
        <v>7328</v>
      </c>
      <c r="I13" s="83" t="s">
        <v>1510</v>
      </c>
      <c r="J13" s="85">
        <v>14940092610</v>
      </c>
      <c r="K13" s="83">
        <v>365</v>
      </c>
      <c r="L13" s="86">
        <v>43466</v>
      </c>
      <c r="M13" s="86">
        <v>43830</v>
      </c>
      <c r="N13" s="78" t="s">
        <v>1520</v>
      </c>
      <c r="O13" s="85">
        <v>11033507402.709999</v>
      </c>
      <c r="P13" s="83">
        <v>1</v>
      </c>
      <c r="Q13" s="84">
        <f t="shared" si="0"/>
        <v>0.738516667247754</v>
      </c>
      <c r="R13" s="83">
        <v>2.16</v>
      </c>
      <c r="S13" s="78" t="s">
        <v>7331</v>
      </c>
    </row>
    <row r="14" spans="1:19" ht="225.75" thickBot="1" x14ac:dyDescent="0.3">
      <c r="C14" s="13" t="s">
        <v>54</v>
      </c>
      <c r="D14" s="13"/>
      <c r="E14" s="87" t="s">
        <v>7330</v>
      </c>
      <c r="F14" s="83" t="s">
        <v>1506</v>
      </c>
      <c r="G14" s="78" t="s">
        <v>7329</v>
      </c>
      <c r="H14" s="78" t="s">
        <v>7328</v>
      </c>
      <c r="I14" s="83" t="s">
        <v>1510</v>
      </c>
      <c r="J14" s="85">
        <v>19508324302</v>
      </c>
      <c r="K14" s="83">
        <v>365</v>
      </c>
      <c r="L14" s="86">
        <v>43466</v>
      </c>
      <c r="M14" s="86">
        <v>43830</v>
      </c>
      <c r="N14" s="78" t="s">
        <v>1520</v>
      </c>
      <c r="O14" s="85">
        <v>2768133832.6300001</v>
      </c>
      <c r="P14" s="83">
        <v>1</v>
      </c>
      <c r="Q14" s="84">
        <f t="shared" si="0"/>
        <v>0.14189500798621696</v>
      </c>
      <c r="R14" s="83">
        <v>0.99</v>
      </c>
      <c r="S14" s="78" t="s">
        <v>7327</v>
      </c>
    </row>
    <row r="15" spans="1:19" ht="84.75" thickBot="1" x14ac:dyDescent="0.3">
      <c r="C15" s="13" t="s">
        <v>54</v>
      </c>
      <c r="D15" s="13"/>
      <c r="E15" s="87" t="s">
        <v>7326</v>
      </c>
      <c r="F15" s="83" t="s">
        <v>1506</v>
      </c>
      <c r="G15" s="78" t="s">
        <v>7323</v>
      </c>
      <c r="H15" s="78" t="s">
        <v>7322</v>
      </c>
      <c r="I15" s="83" t="s">
        <v>1510</v>
      </c>
      <c r="J15" s="85">
        <v>77205000000</v>
      </c>
      <c r="K15" s="83">
        <v>365</v>
      </c>
      <c r="L15" s="86">
        <v>43466</v>
      </c>
      <c r="M15" s="86">
        <v>43830</v>
      </c>
      <c r="N15" s="78" t="s">
        <v>1520</v>
      </c>
      <c r="O15" s="85">
        <v>20375528119.139999</v>
      </c>
      <c r="P15" s="83">
        <v>1</v>
      </c>
      <c r="Q15" s="84">
        <f t="shared" si="0"/>
        <v>0.26391461847211967</v>
      </c>
      <c r="R15" s="83">
        <v>1.45</v>
      </c>
      <c r="S15" s="78" t="s">
        <v>7325</v>
      </c>
    </row>
    <row r="16" spans="1:19" ht="255.75" thickBot="1" x14ac:dyDescent="0.3">
      <c r="C16" s="13" t="s">
        <v>54</v>
      </c>
      <c r="D16" s="13"/>
      <c r="E16" s="87" t="s">
        <v>7324</v>
      </c>
      <c r="F16" s="83" t="s">
        <v>1506</v>
      </c>
      <c r="G16" s="78" t="s">
        <v>7323</v>
      </c>
      <c r="H16" s="78" t="s">
        <v>7322</v>
      </c>
      <c r="I16" s="83" t="s">
        <v>1510</v>
      </c>
      <c r="J16" s="85">
        <v>4866000000</v>
      </c>
      <c r="K16" s="83">
        <v>365</v>
      </c>
      <c r="L16" s="86">
        <v>43466</v>
      </c>
      <c r="M16" s="86">
        <v>43830</v>
      </c>
      <c r="N16" s="78" t="s">
        <v>1520</v>
      </c>
      <c r="O16" s="85">
        <v>1017437620.6</v>
      </c>
      <c r="P16" s="83"/>
      <c r="Q16" s="84">
        <f t="shared" si="0"/>
        <v>0.20909116740649406</v>
      </c>
      <c r="R16" s="83">
        <v>1.06</v>
      </c>
      <c r="S16" s="78" t="s">
        <v>7321</v>
      </c>
    </row>
    <row r="17" spans="3:19" ht="240.75" thickBot="1" x14ac:dyDescent="0.3">
      <c r="C17" s="13" t="s">
        <v>54</v>
      </c>
      <c r="D17" s="13"/>
      <c r="E17" s="87" t="s">
        <v>7320</v>
      </c>
      <c r="F17" s="83" t="s">
        <v>1506</v>
      </c>
      <c r="G17" s="78" t="s">
        <v>7319</v>
      </c>
      <c r="H17" s="78" t="s">
        <v>7318</v>
      </c>
      <c r="I17" s="83" t="s">
        <v>1510</v>
      </c>
      <c r="J17" s="85">
        <v>5779000000</v>
      </c>
      <c r="K17" s="83">
        <v>365</v>
      </c>
      <c r="L17" s="86">
        <v>43466</v>
      </c>
      <c r="M17" s="86">
        <v>43830</v>
      </c>
      <c r="N17" s="78" t="s">
        <v>1520</v>
      </c>
      <c r="O17" s="85">
        <v>4343853864.1700001</v>
      </c>
      <c r="P17" s="83"/>
      <c r="Q17" s="84">
        <f t="shared" si="0"/>
        <v>0.75166185571379129</v>
      </c>
      <c r="R17" s="83">
        <v>1</v>
      </c>
      <c r="S17" s="78" t="s">
        <v>7317</v>
      </c>
    </row>
    <row r="18" spans="3:19" ht="210.75" thickBot="1" x14ac:dyDescent="0.3">
      <c r="C18" s="13" t="s">
        <v>54</v>
      </c>
      <c r="D18" s="13"/>
      <c r="E18" s="87" t="s">
        <v>7316</v>
      </c>
      <c r="F18" s="83" t="s">
        <v>1506</v>
      </c>
      <c r="G18" s="78" t="s">
        <v>7315</v>
      </c>
      <c r="H18" s="83" t="s">
        <v>7314</v>
      </c>
      <c r="I18" s="83" t="s">
        <v>1510</v>
      </c>
      <c r="J18" s="85">
        <v>3558544050</v>
      </c>
      <c r="K18" s="83">
        <v>365</v>
      </c>
      <c r="L18" s="86">
        <v>43466</v>
      </c>
      <c r="M18" s="86">
        <v>43830</v>
      </c>
      <c r="N18" s="78" t="s">
        <v>1520</v>
      </c>
      <c r="O18" s="85">
        <v>2439191938</v>
      </c>
      <c r="P18" s="83"/>
      <c r="Q18" s="84">
        <f t="shared" si="0"/>
        <v>0.68544660505186106</v>
      </c>
      <c r="R18" s="83">
        <v>0.69</v>
      </c>
      <c r="S18" s="78" t="s">
        <v>7313</v>
      </c>
    </row>
    <row r="19" spans="3:19" ht="270.75" thickBot="1" x14ac:dyDescent="0.3">
      <c r="C19" s="13" t="s">
        <v>54</v>
      </c>
      <c r="D19" s="13"/>
      <c r="E19" s="87" t="s">
        <v>7312</v>
      </c>
      <c r="F19" s="83" t="s">
        <v>1506</v>
      </c>
      <c r="G19" s="78" t="s">
        <v>7311</v>
      </c>
      <c r="H19" s="78" t="s">
        <v>6553</v>
      </c>
      <c r="I19" s="83" t="s">
        <v>1510</v>
      </c>
      <c r="J19" s="85">
        <v>3829615066</v>
      </c>
      <c r="K19" s="83">
        <v>365</v>
      </c>
      <c r="L19" s="86">
        <v>43466</v>
      </c>
      <c r="M19" s="86">
        <v>43830</v>
      </c>
      <c r="N19" s="78" t="s">
        <v>1520</v>
      </c>
      <c r="O19" s="85">
        <v>1770342820.21</v>
      </c>
      <c r="P19" s="83"/>
      <c r="Q19" s="84">
        <f t="shared" si="0"/>
        <v>0.4622769624883234</v>
      </c>
      <c r="R19" s="83">
        <v>0.89</v>
      </c>
      <c r="S19" s="78" t="s">
        <v>7310</v>
      </c>
    </row>
    <row r="351003" spans="1:4" x14ac:dyDescent="0.25">
      <c r="A351003" s="7" t="s">
        <v>54</v>
      </c>
      <c r="B351003" s="7" t="s">
        <v>1506</v>
      </c>
      <c r="C351003" s="7" t="s">
        <v>1507</v>
      </c>
      <c r="D351003" s="7" t="s">
        <v>1508</v>
      </c>
    </row>
    <row r="351004" spans="1:4" x14ac:dyDescent="0.25">
      <c r="A351004" s="7" t="s">
        <v>55</v>
      </c>
      <c r="B351004" s="7" t="s">
        <v>1509</v>
      </c>
      <c r="C351004" s="7" t="s">
        <v>1510</v>
      </c>
      <c r="D351004" s="7" t="s">
        <v>1511</v>
      </c>
    </row>
    <row r="351005" spans="1:4" x14ac:dyDescent="0.25">
      <c r="B351005" s="7" t="s">
        <v>1512</v>
      </c>
      <c r="C351005" s="7" t="s">
        <v>1513</v>
      </c>
      <c r="D351005" s="7" t="s">
        <v>1514</v>
      </c>
    </row>
    <row r="351006" spans="1:4" x14ac:dyDescent="0.25">
      <c r="B351006" s="7" t="s">
        <v>1515</v>
      </c>
      <c r="C351006" s="7" t="s">
        <v>1516</v>
      </c>
      <c r="D351006" s="7" t="s">
        <v>1517</v>
      </c>
    </row>
    <row r="351007" spans="1:4" x14ac:dyDescent="0.25">
      <c r="B351007" s="7" t="s">
        <v>1518</v>
      </c>
      <c r="C351007" s="7" t="s">
        <v>1519</v>
      </c>
      <c r="D351007" s="7" t="s">
        <v>1520</v>
      </c>
    </row>
    <row r="351008" spans="1:4" x14ac:dyDescent="0.25">
      <c r="B351008" s="7" t="s">
        <v>1521</v>
      </c>
      <c r="C351008" s="7" t="s">
        <v>137</v>
      </c>
      <c r="D351008" s="7" t="s">
        <v>1522</v>
      </c>
    </row>
    <row r="351009" spans="2:4" x14ac:dyDescent="0.25">
      <c r="B351009" s="7" t="s">
        <v>1523</v>
      </c>
      <c r="C351009" s="7" t="s">
        <v>139</v>
      </c>
      <c r="D351009" s="7" t="s">
        <v>1524</v>
      </c>
    </row>
    <row r="351010" spans="2:4" x14ac:dyDescent="0.25">
      <c r="B351010" s="7" t="s">
        <v>1525</v>
      </c>
      <c r="D351010" s="7" t="s">
        <v>1526</v>
      </c>
    </row>
    <row r="351011" spans="2:4" x14ac:dyDescent="0.25">
      <c r="B351011" s="7" t="s">
        <v>101</v>
      </c>
      <c r="D351011" s="7" t="s">
        <v>1527</v>
      </c>
    </row>
    <row r="351012" spans="2:4" x14ac:dyDescent="0.25">
      <c r="D351012" s="7" t="s">
        <v>1528</v>
      </c>
    </row>
    <row r="351013" spans="2:4" x14ac:dyDescent="0.25">
      <c r="D351013" s="7" t="s">
        <v>1529</v>
      </c>
    </row>
    <row r="351014" spans="2:4" x14ac:dyDescent="0.25">
      <c r="D351014" s="7" t="s">
        <v>1530</v>
      </c>
    </row>
    <row r="351015" spans="2:4" x14ac:dyDescent="0.25">
      <c r="D351015" s="7" t="s">
        <v>1531</v>
      </c>
    </row>
    <row r="351016" spans="2:4" x14ac:dyDescent="0.25">
      <c r="D351016" s="7" t="s">
        <v>1532</v>
      </c>
    </row>
    <row r="351017" spans="2:4" x14ac:dyDescent="0.25">
      <c r="D351017" s="7" t="s">
        <v>1533</v>
      </c>
    </row>
    <row r="351018" spans="2:4" x14ac:dyDescent="0.25">
      <c r="D351018" s="7" t="s">
        <v>1534</v>
      </c>
    </row>
    <row r="351019" spans="2:4" x14ac:dyDescent="0.25">
      <c r="D351019" s="7" t="s">
        <v>1535</v>
      </c>
    </row>
    <row r="351020" spans="2:4" x14ac:dyDescent="0.25">
      <c r="D351020" s="7" t="s">
        <v>1536</v>
      </c>
    </row>
    <row r="351021" spans="2:4" x14ac:dyDescent="0.25">
      <c r="D351021" s="7" t="s">
        <v>1537</v>
      </c>
    </row>
    <row r="351022" spans="2:4" x14ac:dyDescent="0.25">
      <c r="D351022" s="7" t="s">
        <v>1538</v>
      </c>
    </row>
    <row r="351023" spans="2:4" x14ac:dyDescent="0.25">
      <c r="D351023" s="7" t="s">
        <v>1539</v>
      </c>
    </row>
    <row r="351024" spans="2:4" x14ac:dyDescent="0.25">
      <c r="D351024" s="7" t="s">
        <v>1540</v>
      </c>
    </row>
    <row r="351025" spans="4:4" x14ac:dyDescent="0.25">
      <c r="D351025" s="7" t="s">
        <v>1541</v>
      </c>
    </row>
    <row r="351026" spans="4:4" x14ac:dyDescent="0.25">
      <c r="D351026" s="7" t="s">
        <v>1542</v>
      </c>
    </row>
    <row r="351027" spans="4:4" x14ac:dyDescent="0.25">
      <c r="D351027" s="7" t="s">
        <v>1543</v>
      </c>
    </row>
    <row r="351028" spans="4:4" x14ac:dyDescent="0.25">
      <c r="D351028" s="7" t="s">
        <v>1544</v>
      </c>
    </row>
    <row r="351029" spans="4:4" x14ac:dyDescent="0.25">
      <c r="D351029" s="7" t="s">
        <v>1545</v>
      </c>
    </row>
    <row r="351030" spans="4:4" x14ac:dyDescent="0.25">
      <c r="D351030" s="7" t="s">
        <v>1546</v>
      </c>
    </row>
    <row r="351031" spans="4:4" x14ac:dyDescent="0.25">
      <c r="D351031" s="7" t="s">
        <v>1547</v>
      </c>
    </row>
    <row r="351032" spans="4:4" x14ac:dyDescent="0.25">
      <c r="D351032" s="7" t="s">
        <v>1548</v>
      </c>
    </row>
    <row r="351033" spans="4:4" x14ac:dyDescent="0.25">
      <c r="D351033" s="7" t="s">
        <v>1549</v>
      </c>
    </row>
    <row r="351034" spans="4:4" x14ac:dyDescent="0.25">
      <c r="D351034" s="7" t="s">
        <v>1550</v>
      </c>
    </row>
    <row r="351035" spans="4:4" x14ac:dyDescent="0.25">
      <c r="D351035" s="7" t="s">
        <v>1551</v>
      </c>
    </row>
    <row r="351036" spans="4:4" x14ac:dyDescent="0.25">
      <c r="D351036" s="7" t="s">
        <v>1552</v>
      </c>
    </row>
    <row r="351037" spans="4:4" x14ac:dyDescent="0.25">
      <c r="D351037" s="7" t="s">
        <v>1553</v>
      </c>
    </row>
    <row r="351038" spans="4:4" x14ac:dyDescent="0.25">
      <c r="D351038" s="7" t="s">
        <v>1554</v>
      </c>
    </row>
    <row r="351039" spans="4:4" x14ac:dyDescent="0.25">
      <c r="D351039" s="7" t="s">
        <v>1555</v>
      </c>
    </row>
    <row r="351040" spans="4:4" x14ac:dyDescent="0.25">
      <c r="D351040" s="7" t="s">
        <v>1556</v>
      </c>
    </row>
    <row r="351041" spans="4:4" x14ac:dyDescent="0.25">
      <c r="D351041" s="7" t="s">
        <v>1557</v>
      </c>
    </row>
    <row r="351042" spans="4:4" x14ac:dyDescent="0.25">
      <c r="D351042" s="7" t="s">
        <v>1558</v>
      </c>
    </row>
    <row r="351043" spans="4:4" x14ac:dyDescent="0.25">
      <c r="D351043" s="7" t="s">
        <v>1559</v>
      </c>
    </row>
    <row r="351044" spans="4:4" x14ac:dyDescent="0.25">
      <c r="D351044" s="7" t="s">
        <v>1560</v>
      </c>
    </row>
    <row r="351045" spans="4:4" x14ac:dyDescent="0.25">
      <c r="D351045" s="7" t="s">
        <v>1561</v>
      </c>
    </row>
    <row r="351046" spans="4:4" x14ac:dyDescent="0.25">
      <c r="D351046" s="7" t="s">
        <v>1562</v>
      </c>
    </row>
    <row r="351047" spans="4:4" x14ac:dyDescent="0.25">
      <c r="D351047" s="7" t="s">
        <v>1563</v>
      </c>
    </row>
    <row r="351048" spans="4:4" x14ac:dyDescent="0.25">
      <c r="D351048" s="7" t="s">
        <v>1564</v>
      </c>
    </row>
    <row r="351049" spans="4:4" x14ac:dyDescent="0.25">
      <c r="D351049" s="7" t="s">
        <v>1565</v>
      </c>
    </row>
    <row r="351050" spans="4:4" x14ac:dyDescent="0.25">
      <c r="D351050" s="7" t="s">
        <v>1566</v>
      </c>
    </row>
    <row r="351051" spans="4:4" x14ac:dyDescent="0.25">
      <c r="D351051" s="7" t="s">
        <v>1567</v>
      </c>
    </row>
    <row r="351052" spans="4:4" x14ac:dyDescent="0.25">
      <c r="D351052" s="7" t="s">
        <v>1568</v>
      </c>
    </row>
    <row r="351053" spans="4:4" x14ac:dyDescent="0.25">
      <c r="D351053" s="7" t="s">
        <v>1569</v>
      </c>
    </row>
    <row r="351054" spans="4:4" x14ac:dyDescent="0.25">
      <c r="D351054" s="7" t="s">
        <v>1570</v>
      </c>
    </row>
    <row r="351055" spans="4:4" x14ac:dyDescent="0.25">
      <c r="D351055" s="7" t="s">
        <v>1571</v>
      </c>
    </row>
    <row r="351056" spans="4:4" x14ac:dyDescent="0.25">
      <c r="D351056" s="7" t="s">
        <v>1572</v>
      </c>
    </row>
    <row r="351057" spans="4:4" x14ac:dyDescent="0.25">
      <c r="D351057" s="7" t="s">
        <v>1573</v>
      </c>
    </row>
    <row r="351058" spans="4:4" x14ac:dyDescent="0.25">
      <c r="D351058" s="7" t="s">
        <v>1574</v>
      </c>
    </row>
    <row r="351059" spans="4:4" x14ac:dyDescent="0.25">
      <c r="D351059" s="7" t="s">
        <v>1575</v>
      </c>
    </row>
    <row r="351060" spans="4:4" x14ac:dyDescent="0.25">
      <c r="D351060" s="7" t="s">
        <v>1576</v>
      </c>
    </row>
    <row r="351061" spans="4:4" x14ac:dyDescent="0.25">
      <c r="D351061" s="7" t="s">
        <v>1577</v>
      </c>
    </row>
    <row r="351062" spans="4:4" x14ac:dyDescent="0.25">
      <c r="D351062" s="7" t="s">
        <v>1578</v>
      </c>
    </row>
    <row r="351063" spans="4:4" x14ac:dyDescent="0.25">
      <c r="D351063" s="7" t="s">
        <v>1579</v>
      </c>
    </row>
    <row r="351064" spans="4:4" x14ac:dyDescent="0.25">
      <c r="D351064" s="7" t="s">
        <v>1580</v>
      </c>
    </row>
    <row r="351065" spans="4:4" x14ac:dyDescent="0.25">
      <c r="D351065" s="7" t="s">
        <v>1581</v>
      </c>
    </row>
    <row r="351066" spans="4:4" x14ac:dyDescent="0.25">
      <c r="D351066" s="7" t="s">
        <v>1582</v>
      </c>
    </row>
    <row r="351067" spans="4:4" x14ac:dyDescent="0.25">
      <c r="D351067" s="7" t="s">
        <v>1583</v>
      </c>
    </row>
    <row r="351068" spans="4:4" x14ac:dyDescent="0.25">
      <c r="D351068" s="7" t="s">
        <v>1584</v>
      </c>
    </row>
    <row r="351069" spans="4:4" x14ac:dyDescent="0.25">
      <c r="D351069" s="7" t="s">
        <v>1585</v>
      </c>
    </row>
    <row r="351070" spans="4:4" x14ac:dyDescent="0.25">
      <c r="D351070" s="7" t="s">
        <v>1586</v>
      </c>
    </row>
    <row r="351071" spans="4:4" x14ac:dyDescent="0.25">
      <c r="D351071" s="7" t="s">
        <v>1587</v>
      </c>
    </row>
    <row r="351072" spans="4:4" x14ac:dyDescent="0.25">
      <c r="D351072" s="7" t="s">
        <v>1588</v>
      </c>
    </row>
    <row r="351073" spans="4:4" x14ac:dyDescent="0.25">
      <c r="D351073" s="7" t="s">
        <v>1589</v>
      </c>
    </row>
    <row r="351074" spans="4:4" x14ac:dyDescent="0.25">
      <c r="D351074" s="7" t="s">
        <v>1590</v>
      </c>
    </row>
    <row r="351075" spans="4:4" x14ac:dyDescent="0.25">
      <c r="D351075" s="7" t="s">
        <v>1591</v>
      </c>
    </row>
    <row r="351076" spans="4:4" x14ac:dyDescent="0.25">
      <c r="D351076" s="7" t="s">
        <v>1592</v>
      </c>
    </row>
    <row r="351077" spans="4:4" x14ac:dyDescent="0.25">
      <c r="D351077" s="7" t="s">
        <v>1593</v>
      </c>
    </row>
    <row r="351078" spans="4:4" x14ac:dyDescent="0.25">
      <c r="D351078" s="7" t="s">
        <v>1594</v>
      </c>
    </row>
    <row r="351079" spans="4:4" x14ac:dyDescent="0.25">
      <c r="D351079" s="7" t="s">
        <v>1595</v>
      </c>
    </row>
    <row r="351080" spans="4:4" x14ac:dyDescent="0.25">
      <c r="D351080" s="7" t="s">
        <v>1596</v>
      </c>
    </row>
    <row r="351081" spans="4:4" x14ac:dyDescent="0.25">
      <c r="D351081" s="7" t="s">
        <v>1597</v>
      </c>
    </row>
    <row r="351082" spans="4:4" x14ac:dyDescent="0.25">
      <c r="D351082" s="7" t="s">
        <v>1598</v>
      </c>
    </row>
    <row r="351083" spans="4:4" x14ac:dyDescent="0.25">
      <c r="D351083" s="7" t="s">
        <v>1599</v>
      </c>
    </row>
    <row r="351084" spans="4:4" x14ac:dyDescent="0.25">
      <c r="D351084" s="7" t="s">
        <v>1600</v>
      </c>
    </row>
    <row r="351085" spans="4:4" x14ac:dyDescent="0.25">
      <c r="D351085" s="7" t="s">
        <v>1601</v>
      </c>
    </row>
    <row r="351086" spans="4:4" x14ac:dyDescent="0.25">
      <c r="D351086" s="7" t="s">
        <v>1602</v>
      </c>
    </row>
    <row r="351087" spans="4:4" x14ac:dyDescent="0.25">
      <c r="D351087" s="7" t="s">
        <v>1603</v>
      </c>
    </row>
    <row r="351088" spans="4:4" x14ac:dyDescent="0.25">
      <c r="D351088" s="7" t="s">
        <v>1604</v>
      </c>
    </row>
    <row r="351089" spans="4:4" x14ac:dyDescent="0.25">
      <c r="D351089" s="7" t="s">
        <v>1605</v>
      </c>
    </row>
    <row r="351090" spans="4:4" x14ac:dyDescent="0.25">
      <c r="D351090" s="7" t="s">
        <v>1606</v>
      </c>
    </row>
    <row r="351091" spans="4:4" x14ac:dyDescent="0.25">
      <c r="D351091" s="7" t="s">
        <v>1607</v>
      </c>
    </row>
    <row r="351092" spans="4:4" x14ac:dyDescent="0.25">
      <c r="D351092" s="7" t="s">
        <v>1608</v>
      </c>
    </row>
    <row r="351093" spans="4:4" x14ac:dyDescent="0.25">
      <c r="D351093" s="7" t="s">
        <v>1609</v>
      </c>
    </row>
    <row r="351094" spans="4:4" x14ac:dyDescent="0.25">
      <c r="D351094" s="7" t="s">
        <v>1610</v>
      </c>
    </row>
    <row r="351095" spans="4:4" x14ac:dyDescent="0.25">
      <c r="D351095" s="7" t="s">
        <v>1611</v>
      </c>
    </row>
    <row r="351096" spans="4:4" x14ac:dyDescent="0.25">
      <c r="D351096" s="7" t="s">
        <v>1612</v>
      </c>
    </row>
    <row r="351097" spans="4:4" x14ac:dyDescent="0.25">
      <c r="D351097" s="7" t="s">
        <v>1613</v>
      </c>
    </row>
    <row r="351098" spans="4:4" x14ac:dyDescent="0.25">
      <c r="D351098" s="7" t="s">
        <v>1614</v>
      </c>
    </row>
    <row r="351099" spans="4:4" x14ac:dyDescent="0.25">
      <c r="D351099" s="7" t="s">
        <v>1615</v>
      </c>
    </row>
    <row r="351100" spans="4:4" x14ac:dyDescent="0.25">
      <c r="D351100" s="7" t="s">
        <v>1616</v>
      </c>
    </row>
    <row r="351101" spans="4:4" x14ac:dyDescent="0.25">
      <c r="D351101" s="7" t="s">
        <v>1617</v>
      </c>
    </row>
    <row r="351102" spans="4:4" x14ac:dyDescent="0.25">
      <c r="D351102" s="7" t="s">
        <v>1618</v>
      </c>
    </row>
    <row r="351103" spans="4:4" x14ac:dyDescent="0.25">
      <c r="D351103" s="7" t="s">
        <v>1619</v>
      </c>
    </row>
    <row r="351104" spans="4:4" x14ac:dyDescent="0.25">
      <c r="D351104" s="7" t="s">
        <v>1620</v>
      </c>
    </row>
    <row r="351105" spans="4:4" x14ac:dyDescent="0.25">
      <c r="D351105" s="7" t="s">
        <v>1621</v>
      </c>
    </row>
    <row r="351106" spans="4:4" x14ac:dyDescent="0.25">
      <c r="D351106" s="7" t="s">
        <v>1622</v>
      </c>
    </row>
    <row r="351107" spans="4:4" x14ac:dyDescent="0.25">
      <c r="D351107" s="7" t="s">
        <v>1623</v>
      </c>
    </row>
    <row r="351108" spans="4:4" x14ac:dyDescent="0.25">
      <c r="D351108" s="7" t="s">
        <v>1624</v>
      </c>
    </row>
    <row r="351109" spans="4:4" x14ac:dyDescent="0.25">
      <c r="D351109" s="7" t="s">
        <v>1625</v>
      </c>
    </row>
    <row r="351110" spans="4:4" x14ac:dyDescent="0.25">
      <c r="D351110" s="7" t="s">
        <v>1626</v>
      </c>
    </row>
    <row r="351111" spans="4:4" x14ac:dyDescent="0.25">
      <c r="D351111" s="7" t="s">
        <v>1627</v>
      </c>
    </row>
    <row r="351112" spans="4:4" x14ac:dyDescent="0.25">
      <c r="D351112" s="7" t="s">
        <v>1628</v>
      </c>
    </row>
    <row r="351113" spans="4:4" x14ac:dyDescent="0.25">
      <c r="D351113" s="7" t="s">
        <v>1629</v>
      </c>
    </row>
    <row r="351114" spans="4:4" x14ac:dyDescent="0.25">
      <c r="D351114" s="7" t="s">
        <v>1630</v>
      </c>
    </row>
    <row r="351115" spans="4:4" x14ac:dyDescent="0.25">
      <c r="D351115" s="7" t="s">
        <v>1631</v>
      </c>
    </row>
    <row r="351116" spans="4:4" x14ac:dyDescent="0.25">
      <c r="D351116" s="7" t="s">
        <v>1632</v>
      </c>
    </row>
    <row r="351117" spans="4:4" x14ac:dyDescent="0.25">
      <c r="D351117" s="7" t="s">
        <v>1633</v>
      </c>
    </row>
    <row r="351118" spans="4:4" x14ac:dyDescent="0.25">
      <c r="D351118" s="7" t="s">
        <v>1634</v>
      </c>
    </row>
    <row r="351119" spans="4:4" x14ac:dyDescent="0.25">
      <c r="D351119" s="7" t="s">
        <v>1635</v>
      </c>
    </row>
    <row r="351120" spans="4:4" x14ac:dyDescent="0.25">
      <c r="D351120" s="7" t="s">
        <v>1636</v>
      </c>
    </row>
    <row r="351121" spans="4:4" x14ac:dyDescent="0.25">
      <c r="D351121" s="7" t="s">
        <v>1637</v>
      </c>
    </row>
    <row r="351122" spans="4:4" x14ac:dyDescent="0.25">
      <c r="D351122" s="7" t="s">
        <v>1638</v>
      </c>
    </row>
    <row r="351123" spans="4:4" x14ac:dyDescent="0.25">
      <c r="D351123" s="7" t="s">
        <v>1639</v>
      </c>
    </row>
    <row r="351124" spans="4:4" x14ac:dyDescent="0.25">
      <c r="D351124" s="7" t="s">
        <v>1640</v>
      </c>
    </row>
    <row r="351125" spans="4:4" x14ac:dyDescent="0.25">
      <c r="D351125" s="7" t="s">
        <v>1641</v>
      </c>
    </row>
    <row r="351126" spans="4:4" x14ac:dyDescent="0.25">
      <c r="D351126" s="7" t="s">
        <v>1642</v>
      </c>
    </row>
    <row r="351127" spans="4:4" x14ac:dyDescent="0.25">
      <c r="D351127" s="7" t="s">
        <v>1643</v>
      </c>
    </row>
    <row r="351128" spans="4:4" x14ac:dyDescent="0.25">
      <c r="D351128" s="7" t="s">
        <v>1644</v>
      </c>
    </row>
    <row r="351129" spans="4:4" x14ac:dyDescent="0.25">
      <c r="D351129" s="7" t="s">
        <v>1645</v>
      </c>
    </row>
    <row r="351130" spans="4:4" x14ac:dyDescent="0.25">
      <c r="D351130" s="7" t="s">
        <v>1646</v>
      </c>
    </row>
    <row r="351131" spans="4:4" x14ac:dyDescent="0.25">
      <c r="D351131" s="7" t="s">
        <v>1647</v>
      </c>
    </row>
    <row r="351132" spans="4:4" x14ac:dyDescent="0.25">
      <c r="D351132" s="7" t="s">
        <v>1648</v>
      </c>
    </row>
    <row r="351133" spans="4:4" x14ac:dyDescent="0.25">
      <c r="D351133" s="7" t="s">
        <v>1649</v>
      </c>
    </row>
    <row r="351134" spans="4:4" x14ac:dyDescent="0.25">
      <c r="D351134" s="7" t="s">
        <v>1650</v>
      </c>
    </row>
    <row r="351135" spans="4:4" x14ac:dyDescent="0.25">
      <c r="D351135" s="7" t="s">
        <v>1651</v>
      </c>
    </row>
    <row r="351136" spans="4:4" x14ac:dyDescent="0.25">
      <c r="D351136" s="7" t="s">
        <v>1652</v>
      </c>
    </row>
    <row r="351137" spans="4:4" x14ac:dyDescent="0.25">
      <c r="D351137" s="7" t="s">
        <v>1653</v>
      </c>
    </row>
    <row r="351138" spans="4:4" x14ac:dyDescent="0.25">
      <c r="D351138" s="7" t="s">
        <v>1654</v>
      </c>
    </row>
    <row r="351139" spans="4:4" x14ac:dyDescent="0.25">
      <c r="D351139" s="7" t="s">
        <v>1655</v>
      </c>
    </row>
    <row r="351140" spans="4:4" x14ac:dyDescent="0.25">
      <c r="D351140" s="7" t="s">
        <v>1656</v>
      </c>
    </row>
    <row r="351141" spans="4:4" x14ac:dyDescent="0.25">
      <c r="D351141" s="7" t="s">
        <v>1657</v>
      </c>
    </row>
    <row r="351142" spans="4:4" x14ac:dyDescent="0.25">
      <c r="D351142" s="7" t="s">
        <v>1658</v>
      </c>
    </row>
    <row r="351143" spans="4:4" x14ac:dyDescent="0.25">
      <c r="D351143" s="7" t="s">
        <v>1659</v>
      </c>
    </row>
    <row r="351144" spans="4:4" x14ac:dyDescent="0.25">
      <c r="D351144" s="7" t="s">
        <v>1660</v>
      </c>
    </row>
    <row r="351145" spans="4:4" x14ac:dyDescent="0.25">
      <c r="D351145" s="7" t="s">
        <v>1661</v>
      </c>
    </row>
    <row r="351146" spans="4:4" x14ac:dyDescent="0.25">
      <c r="D351146" s="7" t="s">
        <v>1662</v>
      </c>
    </row>
    <row r="351147" spans="4:4" x14ac:dyDescent="0.25">
      <c r="D351147" s="7" t="s">
        <v>1663</v>
      </c>
    </row>
    <row r="351148" spans="4:4" x14ac:dyDescent="0.25">
      <c r="D351148" s="7" t="s">
        <v>1664</v>
      </c>
    </row>
    <row r="351149" spans="4:4" x14ac:dyDescent="0.25">
      <c r="D351149" s="7" t="s">
        <v>1665</v>
      </c>
    </row>
    <row r="351150" spans="4:4" x14ac:dyDescent="0.25">
      <c r="D351150" s="7" t="s">
        <v>1666</v>
      </c>
    </row>
    <row r="351151" spans="4:4" x14ac:dyDescent="0.25">
      <c r="D351151" s="7" t="s">
        <v>1667</v>
      </c>
    </row>
    <row r="351152" spans="4:4" x14ac:dyDescent="0.25">
      <c r="D351152" s="7" t="s">
        <v>1668</v>
      </c>
    </row>
    <row r="351153" spans="4:4" x14ac:dyDescent="0.25">
      <c r="D351153" s="7" t="s">
        <v>1669</v>
      </c>
    </row>
    <row r="351154" spans="4:4" x14ac:dyDescent="0.25">
      <c r="D351154" s="7" t="s">
        <v>1670</v>
      </c>
    </row>
    <row r="351155" spans="4:4" x14ac:dyDescent="0.25">
      <c r="D351155" s="7" t="s">
        <v>1671</v>
      </c>
    </row>
    <row r="351156" spans="4:4" x14ac:dyDescent="0.25">
      <c r="D351156" s="7" t="s">
        <v>1672</v>
      </c>
    </row>
    <row r="351157" spans="4:4" x14ac:dyDescent="0.25">
      <c r="D351157" s="7" t="s">
        <v>1673</v>
      </c>
    </row>
    <row r="351158" spans="4:4" x14ac:dyDescent="0.25">
      <c r="D351158" s="7" t="s">
        <v>1674</v>
      </c>
    </row>
    <row r="351159" spans="4:4" x14ac:dyDescent="0.25">
      <c r="D351159" s="7" t="s">
        <v>1675</v>
      </c>
    </row>
    <row r="351160" spans="4:4" x14ac:dyDescent="0.25">
      <c r="D351160" s="7" t="s">
        <v>1676</v>
      </c>
    </row>
    <row r="351161" spans="4:4" x14ac:dyDescent="0.25">
      <c r="D351161" s="7" t="s">
        <v>1677</v>
      </c>
    </row>
    <row r="351162" spans="4:4" x14ac:dyDescent="0.25">
      <c r="D351162" s="7" t="s">
        <v>1678</v>
      </c>
    </row>
    <row r="351163" spans="4:4" x14ac:dyDescent="0.25">
      <c r="D351163" s="7" t="s">
        <v>1679</v>
      </c>
    </row>
    <row r="351164" spans="4:4" x14ac:dyDescent="0.25">
      <c r="D351164" s="7" t="s">
        <v>1680</v>
      </c>
    </row>
    <row r="351165" spans="4:4" x14ac:dyDescent="0.25">
      <c r="D351165" s="7" t="s">
        <v>1681</v>
      </c>
    </row>
    <row r="351166" spans="4:4" x14ac:dyDescent="0.25">
      <c r="D351166" s="7" t="s">
        <v>1682</v>
      </c>
    </row>
    <row r="351167" spans="4:4" x14ac:dyDescent="0.25">
      <c r="D351167" s="7" t="s">
        <v>1683</v>
      </c>
    </row>
    <row r="351168" spans="4:4" x14ac:dyDescent="0.25">
      <c r="D351168" s="7" t="s">
        <v>1684</v>
      </c>
    </row>
    <row r="351169" spans="4:4" x14ac:dyDescent="0.25">
      <c r="D351169" s="7" t="s">
        <v>1685</v>
      </c>
    </row>
    <row r="351170" spans="4:4" x14ac:dyDescent="0.25">
      <c r="D351170" s="7" t="s">
        <v>1686</v>
      </c>
    </row>
    <row r="351171" spans="4:4" x14ac:dyDescent="0.25">
      <c r="D351171" s="7" t="s">
        <v>1687</v>
      </c>
    </row>
    <row r="351172" spans="4:4" x14ac:dyDescent="0.25">
      <c r="D351172" s="7" t="s">
        <v>1688</v>
      </c>
    </row>
    <row r="351173" spans="4:4" x14ac:dyDescent="0.25">
      <c r="D351173" s="7" t="s">
        <v>1689</v>
      </c>
    </row>
    <row r="351174" spans="4:4" x14ac:dyDescent="0.25">
      <c r="D351174" s="7" t="s">
        <v>1690</v>
      </c>
    </row>
    <row r="351175" spans="4:4" x14ac:dyDescent="0.25">
      <c r="D351175" s="7" t="s">
        <v>1691</v>
      </c>
    </row>
    <row r="351176" spans="4:4" x14ac:dyDescent="0.25">
      <c r="D351176" s="7" t="s">
        <v>1692</v>
      </c>
    </row>
    <row r="351177" spans="4:4" x14ac:dyDescent="0.25">
      <c r="D351177" s="7" t="s">
        <v>1693</v>
      </c>
    </row>
    <row r="351178" spans="4:4" x14ac:dyDescent="0.25">
      <c r="D351178" s="7" t="s">
        <v>1694</v>
      </c>
    </row>
    <row r="351179" spans="4:4" x14ac:dyDescent="0.25">
      <c r="D351179" s="7" t="s">
        <v>1695</v>
      </c>
    </row>
    <row r="351180" spans="4:4" x14ac:dyDescent="0.25">
      <c r="D351180" s="7" t="s">
        <v>1696</v>
      </c>
    </row>
    <row r="351181" spans="4:4" x14ac:dyDescent="0.25">
      <c r="D351181" s="7" t="s">
        <v>1697</v>
      </c>
    </row>
    <row r="351182" spans="4:4" x14ac:dyDescent="0.25">
      <c r="D351182" s="7" t="s">
        <v>1698</v>
      </c>
    </row>
    <row r="351183" spans="4:4" x14ac:dyDescent="0.25">
      <c r="D351183" s="7" t="s">
        <v>1699</v>
      </c>
    </row>
    <row r="351184" spans="4:4" x14ac:dyDescent="0.25">
      <c r="D351184" s="7" t="s">
        <v>1700</v>
      </c>
    </row>
    <row r="351185" spans="4:4" x14ac:dyDescent="0.25">
      <c r="D351185" s="7" t="s">
        <v>1701</v>
      </c>
    </row>
    <row r="351186" spans="4:4" x14ac:dyDescent="0.25">
      <c r="D351186" s="7" t="s">
        <v>1702</v>
      </c>
    </row>
    <row r="351187" spans="4:4" x14ac:dyDescent="0.25">
      <c r="D351187" s="7" t="s">
        <v>1703</v>
      </c>
    </row>
    <row r="351188" spans="4:4" x14ac:dyDescent="0.25">
      <c r="D351188" s="7" t="s">
        <v>1704</v>
      </c>
    </row>
    <row r="351189" spans="4:4" x14ac:dyDescent="0.25">
      <c r="D351189" s="7" t="s">
        <v>1705</v>
      </c>
    </row>
    <row r="351190" spans="4:4" x14ac:dyDescent="0.25">
      <c r="D351190" s="7" t="s">
        <v>1706</v>
      </c>
    </row>
    <row r="351191" spans="4:4" x14ac:dyDescent="0.25">
      <c r="D351191" s="7" t="s">
        <v>1707</v>
      </c>
    </row>
    <row r="351192" spans="4:4" x14ac:dyDescent="0.25">
      <c r="D351192" s="7" t="s">
        <v>1708</v>
      </c>
    </row>
    <row r="351193" spans="4:4" x14ac:dyDescent="0.25">
      <c r="D351193" s="7" t="s">
        <v>1709</v>
      </c>
    </row>
    <row r="351194" spans="4:4" x14ac:dyDescent="0.25">
      <c r="D351194" s="7" t="s">
        <v>1710</v>
      </c>
    </row>
    <row r="351195" spans="4:4" x14ac:dyDescent="0.25">
      <c r="D351195" s="7" t="s">
        <v>1711</v>
      </c>
    </row>
    <row r="351196" spans="4:4" x14ac:dyDescent="0.25">
      <c r="D351196" s="7" t="s">
        <v>1712</v>
      </c>
    </row>
    <row r="351197" spans="4:4" x14ac:dyDescent="0.25">
      <c r="D351197" s="7" t="s">
        <v>1713</v>
      </c>
    </row>
    <row r="351198" spans="4:4" x14ac:dyDescent="0.25">
      <c r="D351198" s="7" t="s">
        <v>1714</v>
      </c>
    </row>
    <row r="351199" spans="4:4" x14ac:dyDescent="0.25">
      <c r="D351199" s="7" t="s">
        <v>1715</v>
      </c>
    </row>
    <row r="351200" spans="4:4" x14ac:dyDescent="0.25">
      <c r="D351200" s="7" t="s">
        <v>1716</v>
      </c>
    </row>
    <row r="351201" spans="4:4" x14ac:dyDescent="0.25">
      <c r="D351201" s="7" t="s">
        <v>1717</v>
      </c>
    </row>
    <row r="351202" spans="4:4" x14ac:dyDescent="0.25">
      <c r="D351202" s="7" t="s">
        <v>1718</v>
      </c>
    </row>
    <row r="351203" spans="4:4" x14ac:dyDescent="0.25">
      <c r="D351203" s="7" t="s">
        <v>1719</v>
      </c>
    </row>
    <row r="351204" spans="4:4" x14ac:dyDescent="0.25">
      <c r="D351204" s="7" t="s">
        <v>1720</v>
      </c>
    </row>
    <row r="351205" spans="4:4" x14ac:dyDescent="0.25">
      <c r="D351205" s="7" t="s">
        <v>1721</v>
      </c>
    </row>
    <row r="351206" spans="4:4" x14ac:dyDescent="0.25">
      <c r="D351206" s="7" t="s">
        <v>1722</v>
      </c>
    </row>
    <row r="351207" spans="4:4" x14ac:dyDescent="0.25">
      <c r="D351207" s="7" t="s">
        <v>1723</v>
      </c>
    </row>
    <row r="351208" spans="4:4" x14ac:dyDescent="0.25">
      <c r="D351208" s="7" t="s">
        <v>1724</v>
      </c>
    </row>
    <row r="351209" spans="4:4" x14ac:dyDescent="0.25">
      <c r="D351209" s="7" t="s">
        <v>1725</v>
      </c>
    </row>
    <row r="351210" spans="4:4" x14ac:dyDescent="0.25">
      <c r="D351210" s="7" t="s">
        <v>1726</v>
      </c>
    </row>
    <row r="351211" spans="4:4" x14ac:dyDescent="0.25">
      <c r="D351211" s="7" t="s">
        <v>1727</v>
      </c>
    </row>
    <row r="351212" spans="4:4" x14ac:dyDescent="0.25">
      <c r="D351212" s="7" t="s">
        <v>1728</v>
      </c>
    </row>
    <row r="351213" spans="4:4" x14ac:dyDescent="0.25">
      <c r="D351213" s="7" t="s">
        <v>1729</v>
      </c>
    </row>
    <row r="351214" spans="4:4" x14ac:dyDescent="0.25">
      <c r="D351214" s="7" t="s">
        <v>1730</v>
      </c>
    </row>
    <row r="351215" spans="4:4" x14ac:dyDescent="0.25">
      <c r="D351215" s="7" t="s">
        <v>1731</v>
      </c>
    </row>
    <row r="351216" spans="4:4" x14ac:dyDescent="0.25">
      <c r="D351216" s="7" t="s">
        <v>1732</v>
      </c>
    </row>
    <row r="351217" spans="4:4" x14ac:dyDescent="0.25">
      <c r="D351217" s="7" t="s">
        <v>1733</v>
      </c>
    </row>
    <row r="351218" spans="4:4" x14ac:dyDescent="0.25">
      <c r="D351218" s="7" t="s">
        <v>1734</v>
      </c>
    </row>
    <row r="351219" spans="4:4" x14ac:dyDescent="0.25">
      <c r="D351219" s="7" t="s">
        <v>1735</v>
      </c>
    </row>
    <row r="351220" spans="4:4" x14ac:dyDescent="0.25">
      <c r="D351220" s="7" t="s">
        <v>1736</v>
      </c>
    </row>
    <row r="351221" spans="4:4" x14ac:dyDescent="0.25">
      <c r="D351221" s="7" t="s">
        <v>1737</v>
      </c>
    </row>
    <row r="351222" spans="4:4" x14ac:dyDescent="0.25">
      <c r="D351222" s="7" t="s">
        <v>1738</v>
      </c>
    </row>
    <row r="351223" spans="4:4" x14ac:dyDescent="0.25">
      <c r="D351223" s="7" t="s">
        <v>1739</v>
      </c>
    </row>
    <row r="351224" spans="4:4" x14ac:dyDescent="0.25">
      <c r="D351224" s="7" t="s">
        <v>1740</v>
      </c>
    </row>
    <row r="351225" spans="4:4" x14ac:dyDescent="0.25">
      <c r="D351225" s="7" t="s">
        <v>1741</v>
      </c>
    </row>
    <row r="351226" spans="4:4" x14ac:dyDescent="0.25">
      <c r="D351226" s="7" t="s">
        <v>1742</v>
      </c>
    </row>
    <row r="351227" spans="4:4" x14ac:dyDescent="0.25">
      <c r="D351227" s="7" t="s">
        <v>1743</v>
      </c>
    </row>
    <row r="351228" spans="4:4" x14ac:dyDescent="0.25">
      <c r="D351228" s="7" t="s">
        <v>1744</v>
      </c>
    </row>
    <row r="351229" spans="4:4" x14ac:dyDescent="0.25">
      <c r="D351229" s="7" t="s">
        <v>1745</v>
      </c>
    </row>
    <row r="351230" spans="4:4" x14ac:dyDescent="0.25">
      <c r="D351230" s="7" t="s">
        <v>1746</v>
      </c>
    </row>
    <row r="351231" spans="4:4" x14ac:dyDescent="0.25">
      <c r="D351231" s="7" t="s">
        <v>1747</v>
      </c>
    </row>
    <row r="351232" spans="4:4" x14ac:dyDescent="0.25">
      <c r="D351232" s="7" t="s">
        <v>1748</v>
      </c>
    </row>
    <row r="351233" spans="4:4" x14ac:dyDescent="0.25">
      <c r="D351233" s="7" t="s">
        <v>1749</v>
      </c>
    </row>
    <row r="351234" spans="4:4" x14ac:dyDescent="0.25">
      <c r="D351234" s="7" t="s">
        <v>1750</v>
      </c>
    </row>
    <row r="351235" spans="4:4" x14ac:dyDescent="0.25">
      <c r="D351235" s="7" t="s">
        <v>1751</v>
      </c>
    </row>
    <row r="351236" spans="4:4" x14ac:dyDescent="0.25">
      <c r="D351236" s="7" t="s">
        <v>1752</v>
      </c>
    </row>
    <row r="351237" spans="4:4" x14ac:dyDescent="0.25">
      <c r="D351237" s="7" t="s">
        <v>1753</v>
      </c>
    </row>
    <row r="351238" spans="4:4" x14ac:dyDescent="0.25">
      <c r="D351238" s="7" t="s">
        <v>1754</v>
      </c>
    </row>
    <row r="351239" spans="4:4" x14ac:dyDescent="0.25">
      <c r="D351239" s="7" t="s">
        <v>1755</v>
      </c>
    </row>
    <row r="351240" spans="4:4" x14ac:dyDescent="0.25">
      <c r="D351240" s="7" t="s">
        <v>1756</v>
      </c>
    </row>
    <row r="351241" spans="4:4" x14ac:dyDescent="0.25">
      <c r="D351241" s="7" t="s">
        <v>1757</v>
      </c>
    </row>
    <row r="351242" spans="4:4" x14ac:dyDescent="0.25">
      <c r="D351242" s="7" t="s">
        <v>1758</v>
      </c>
    </row>
    <row r="351243" spans="4:4" x14ac:dyDescent="0.25">
      <c r="D351243" s="7" t="s">
        <v>1759</v>
      </c>
    </row>
    <row r="351244" spans="4:4" x14ac:dyDescent="0.25">
      <c r="D351244" s="7" t="s">
        <v>1760</v>
      </c>
    </row>
    <row r="351245" spans="4:4" x14ac:dyDescent="0.25">
      <c r="D351245" s="7" t="s">
        <v>1761</v>
      </c>
    </row>
    <row r="351246" spans="4:4" x14ac:dyDescent="0.25">
      <c r="D351246" s="7" t="s">
        <v>1762</v>
      </c>
    </row>
    <row r="351247" spans="4:4" x14ac:dyDescent="0.25">
      <c r="D351247" s="7" t="s">
        <v>1763</v>
      </c>
    </row>
    <row r="351248" spans="4:4" x14ac:dyDescent="0.25">
      <c r="D351248" s="7" t="s">
        <v>1764</v>
      </c>
    </row>
    <row r="351249" spans="4:4" x14ac:dyDescent="0.25">
      <c r="D351249" s="7" t="s">
        <v>1765</v>
      </c>
    </row>
    <row r="351250" spans="4:4" x14ac:dyDescent="0.25">
      <c r="D351250" s="7" t="s">
        <v>1766</v>
      </c>
    </row>
    <row r="351251" spans="4:4" x14ac:dyDescent="0.25">
      <c r="D351251" s="7" t="s">
        <v>1767</v>
      </c>
    </row>
    <row r="351252" spans="4:4" x14ac:dyDescent="0.25">
      <c r="D351252" s="7" t="s">
        <v>1768</v>
      </c>
    </row>
    <row r="351253" spans="4:4" x14ac:dyDescent="0.25">
      <c r="D351253" s="7" t="s">
        <v>1769</v>
      </c>
    </row>
    <row r="351254" spans="4:4" x14ac:dyDescent="0.25">
      <c r="D351254" s="7" t="s">
        <v>1770</v>
      </c>
    </row>
    <row r="351255" spans="4:4" x14ac:dyDescent="0.25">
      <c r="D351255" s="7" t="s">
        <v>1771</v>
      </c>
    </row>
    <row r="351256" spans="4:4" x14ac:dyDescent="0.25">
      <c r="D351256" s="7" t="s">
        <v>1772</v>
      </c>
    </row>
    <row r="351257" spans="4:4" x14ac:dyDescent="0.25">
      <c r="D351257" s="7" t="s">
        <v>1773</v>
      </c>
    </row>
    <row r="351258" spans="4:4" x14ac:dyDescent="0.25">
      <c r="D351258" s="7" t="s">
        <v>1774</v>
      </c>
    </row>
    <row r="351259" spans="4:4" x14ac:dyDescent="0.25">
      <c r="D351259" s="7" t="s">
        <v>1775</v>
      </c>
    </row>
    <row r="351260" spans="4:4" x14ac:dyDescent="0.25">
      <c r="D351260" s="7" t="s">
        <v>1776</v>
      </c>
    </row>
    <row r="351261" spans="4:4" x14ac:dyDescent="0.25">
      <c r="D351261" s="7" t="s">
        <v>1777</v>
      </c>
    </row>
    <row r="351262" spans="4:4" x14ac:dyDescent="0.25">
      <c r="D351262" s="7" t="s">
        <v>1778</v>
      </c>
    </row>
    <row r="351263" spans="4:4" x14ac:dyDescent="0.25">
      <c r="D351263" s="7" t="s">
        <v>1779</v>
      </c>
    </row>
    <row r="351264" spans="4:4" x14ac:dyDescent="0.25">
      <c r="D351264" s="7" t="s">
        <v>1780</v>
      </c>
    </row>
    <row r="351265" spans="4:4" x14ac:dyDescent="0.25">
      <c r="D351265" s="7" t="s">
        <v>1781</v>
      </c>
    </row>
    <row r="351266" spans="4:4" x14ac:dyDescent="0.25">
      <c r="D351266" s="7" t="s">
        <v>1782</v>
      </c>
    </row>
    <row r="351267" spans="4:4" x14ac:dyDescent="0.25">
      <c r="D351267" s="7" t="s">
        <v>1783</v>
      </c>
    </row>
    <row r="351268" spans="4:4" x14ac:dyDescent="0.25">
      <c r="D351268" s="7" t="s">
        <v>1784</v>
      </c>
    </row>
    <row r="351269" spans="4:4" x14ac:dyDescent="0.25">
      <c r="D351269" s="7" t="s">
        <v>1785</v>
      </c>
    </row>
    <row r="351270" spans="4:4" x14ac:dyDescent="0.25">
      <c r="D351270" s="7" t="s">
        <v>1786</v>
      </c>
    </row>
    <row r="351271" spans="4:4" x14ac:dyDescent="0.25">
      <c r="D351271" s="7" t="s">
        <v>1787</v>
      </c>
    </row>
    <row r="351272" spans="4:4" x14ac:dyDescent="0.25">
      <c r="D351272" s="7" t="s">
        <v>1788</v>
      </c>
    </row>
    <row r="351273" spans="4:4" x14ac:dyDescent="0.25">
      <c r="D351273" s="7" t="s">
        <v>1789</v>
      </c>
    </row>
    <row r="351274" spans="4:4" x14ac:dyDescent="0.25">
      <c r="D351274" s="7" t="s">
        <v>1790</v>
      </c>
    </row>
    <row r="351275" spans="4:4" x14ac:dyDescent="0.25">
      <c r="D351275" s="7" t="s">
        <v>1791</v>
      </c>
    </row>
    <row r="351276" spans="4:4" x14ac:dyDescent="0.25">
      <c r="D351276" s="7" t="s">
        <v>1792</v>
      </c>
    </row>
    <row r="351277" spans="4:4" x14ac:dyDescent="0.25">
      <c r="D351277" s="7" t="s">
        <v>1793</v>
      </c>
    </row>
    <row r="351278" spans="4:4" x14ac:dyDescent="0.25">
      <c r="D351278" s="7" t="s">
        <v>1794</v>
      </c>
    </row>
    <row r="351279" spans="4:4" x14ac:dyDescent="0.25">
      <c r="D351279" s="7" t="s">
        <v>1795</v>
      </c>
    </row>
    <row r="351280" spans="4:4" x14ac:dyDescent="0.25">
      <c r="D351280" s="7" t="s">
        <v>1796</v>
      </c>
    </row>
    <row r="351281" spans="4:4" x14ac:dyDescent="0.25">
      <c r="D351281" s="7" t="s">
        <v>1797</v>
      </c>
    </row>
    <row r="351282" spans="4:4" x14ac:dyDescent="0.25">
      <c r="D351282" s="7" t="s">
        <v>1798</v>
      </c>
    </row>
    <row r="351283" spans="4:4" x14ac:dyDescent="0.25">
      <c r="D351283" s="7" t="s">
        <v>1799</v>
      </c>
    </row>
    <row r="351284" spans="4:4" x14ac:dyDescent="0.25">
      <c r="D351284" s="7" t="s">
        <v>1800</v>
      </c>
    </row>
    <row r="351285" spans="4:4" x14ac:dyDescent="0.25">
      <c r="D351285" s="7" t="s">
        <v>1801</v>
      </c>
    </row>
    <row r="351286" spans="4:4" x14ac:dyDescent="0.25">
      <c r="D351286" s="7" t="s">
        <v>1802</v>
      </c>
    </row>
    <row r="351287" spans="4:4" x14ac:dyDescent="0.25">
      <c r="D351287" s="7" t="s">
        <v>1803</v>
      </c>
    </row>
    <row r="351288" spans="4:4" x14ac:dyDescent="0.25">
      <c r="D351288" s="7" t="s">
        <v>1804</v>
      </c>
    </row>
    <row r="351289" spans="4:4" x14ac:dyDescent="0.25">
      <c r="D351289" s="7" t="s">
        <v>1805</v>
      </c>
    </row>
    <row r="351290" spans="4:4" x14ac:dyDescent="0.25">
      <c r="D351290" s="7" t="s">
        <v>1806</v>
      </c>
    </row>
    <row r="351291" spans="4:4" x14ac:dyDescent="0.25">
      <c r="D351291" s="7" t="s">
        <v>1807</v>
      </c>
    </row>
    <row r="351292" spans="4:4" x14ac:dyDescent="0.25">
      <c r="D351292" s="7" t="s">
        <v>1808</v>
      </c>
    </row>
    <row r="351293" spans="4:4" x14ac:dyDescent="0.25">
      <c r="D351293" s="7" t="s">
        <v>1809</v>
      </c>
    </row>
    <row r="351294" spans="4:4" x14ac:dyDescent="0.25">
      <c r="D351294" s="7" t="s">
        <v>1810</v>
      </c>
    </row>
    <row r="351295" spans="4:4" x14ac:dyDescent="0.25">
      <c r="D351295" s="7" t="s">
        <v>1811</v>
      </c>
    </row>
    <row r="351296" spans="4:4" x14ac:dyDescent="0.25">
      <c r="D351296" s="7" t="s">
        <v>1812</v>
      </c>
    </row>
    <row r="351297" spans="4:4" x14ac:dyDescent="0.25">
      <c r="D351297" s="7" t="s">
        <v>1813</v>
      </c>
    </row>
    <row r="351298" spans="4:4" x14ac:dyDescent="0.25">
      <c r="D351298" s="7" t="s">
        <v>1814</v>
      </c>
    </row>
    <row r="351299" spans="4:4" x14ac:dyDescent="0.25">
      <c r="D351299" s="7" t="s">
        <v>1815</v>
      </c>
    </row>
    <row r="351300" spans="4:4" x14ac:dyDescent="0.25">
      <c r="D351300" s="7" t="s">
        <v>1816</v>
      </c>
    </row>
    <row r="351301" spans="4:4" x14ac:dyDescent="0.25">
      <c r="D351301" s="7" t="s">
        <v>1817</v>
      </c>
    </row>
    <row r="351302" spans="4:4" x14ac:dyDescent="0.25">
      <c r="D351302" s="7" t="s">
        <v>1818</v>
      </c>
    </row>
    <row r="351303" spans="4:4" x14ac:dyDescent="0.25">
      <c r="D351303" s="7" t="s">
        <v>1819</v>
      </c>
    </row>
    <row r="351304" spans="4:4" x14ac:dyDescent="0.25">
      <c r="D351304" s="7" t="s">
        <v>1820</v>
      </c>
    </row>
    <row r="351305" spans="4:4" x14ac:dyDescent="0.25">
      <c r="D351305" s="7" t="s">
        <v>1821</v>
      </c>
    </row>
    <row r="351306" spans="4:4" x14ac:dyDescent="0.25">
      <c r="D351306" s="7" t="s">
        <v>1822</v>
      </c>
    </row>
    <row r="351307" spans="4:4" x14ac:dyDescent="0.25">
      <c r="D351307" s="7" t="s">
        <v>1823</v>
      </c>
    </row>
    <row r="351308" spans="4:4" x14ac:dyDescent="0.25">
      <c r="D351308" s="7" t="s">
        <v>1824</v>
      </c>
    </row>
    <row r="351309" spans="4:4" x14ac:dyDescent="0.25">
      <c r="D351309" s="7" t="s">
        <v>1825</v>
      </c>
    </row>
    <row r="351310" spans="4:4" x14ac:dyDescent="0.25">
      <c r="D351310" s="7" t="s">
        <v>1826</v>
      </c>
    </row>
    <row r="351311" spans="4:4" x14ac:dyDescent="0.25">
      <c r="D351311" s="7" t="s">
        <v>1827</v>
      </c>
    </row>
    <row r="351312" spans="4:4" x14ac:dyDescent="0.25">
      <c r="D351312" s="7" t="s">
        <v>1828</v>
      </c>
    </row>
    <row r="351313" spans="4:4" x14ac:dyDescent="0.25">
      <c r="D351313" s="7" t="s">
        <v>1829</v>
      </c>
    </row>
    <row r="351314" spans="4:4" x14ac:dyDescent="0.25">
      <c r="D351314" s="7" t="s">
        <v>1830</v>
      </c>
    </row>
    <row r="351315" spans="4:4" x14ac:dyDescent="0.25">
      <c r="D351315" s="7" t="s">
        <v>1831</v>
      </c>
    </row>
    <row r="351316" spans="4:4" x14ac:dyDescent="0.25">
      <c r="D351316" s="7" t="s">
        <v>1832</v>
      </c>
    </row>
    <row r="351317" spans="4:4" x14ac:dyDescent="0.25">
      <c r="D351317" s="7" t="s">
        <v>1833</v>
      </c>
    </row>
    <row r="351318" spans="4:4" x14ac:dyDescent="0.25">
      <c r="D351318" s="7" t="s">
        <v>1834</v>
      </c>
    </row>
    <row r="351319" spans="4:4" x14ac:dyDescent="0.25">
      <c r="D351319" s="7" t="s">
        <v>1835</v>
      </c>
    </row>
    <row r="351320" spans="4:4" x14ac:dyDescent="0.25">
      <c r="D351320" s="7" t="s">
        <v>1836</v>
      </c>
    </row>
    <row r="351321" spans="4:4" x14ac:dyDescent="0.25">
      <c r="D351321" s="7" t="s">
        <v>1837</v>
      </c>
    </row>
    <row r="351322" spans="4:4" x14ac:dyDescent="0.25">
      <c r="D351322" s="7" t="s">
        <v>1838</v>
      </c>
    </row>
    <row r="351323" spans="4:4" x14ac:dyDescent="0.25">
      <c r="D351323" s="7" t="s">
        <v>1839</v>
      </c>
    </row>
    <row r="351324" spans="4:4" x14ac:dyDescent="0.25">
      <c r="D351324" s="7" t="s">
        <v>1840</v>
      </c>
    </row>
    <row r="351325" spans="4:4" x14ac:dyDescent="0.25">
      <c r="D351325" s="7" t="s">
        <v>1841</v>
      </c>
    </row>
    <row r="351326" spans="4:4" x14ac:dyDescent="0.25">
      <c r="D351326" s="7" t="s">
        <v>1842</v>
      </c>
    </row>
    <row r="351327" spans="4:4" x14ac:dyDescent="0.25">
      <c r="D351327" s="7" t="s">
        <v>1843</v>
      </c>
    </row>
    <row r="351328" spans="4:4" x14ac:dyDescent="0.25">
      <c r="D351328" s="7" t="s">
        <v>1844</v>
      </c>
    </row>
    <row r="351329" spans="4:4" x14ac:dyDescent="0.25">
      <c r="D351329" s="7" t="s">
        <v>1845</v>
      </c>
    </row>
    <row r="351330" spans="4:4" x14ac:dyDescent="0.25">
      <c r="D351330" s="7" t="s">
        <v>1846</v>
      </c>
    </row>
    <row r="351331" spans="4:4" x14ac:dyDescent="0.25">
      <c r="D351331" s="7" t="s">
        <v>1847</v>
      </c>
    </row>
    <row r="351332" spans="4:4" x14ac:dyDescent="0.25">
      <c r="D351332" s="7" t="s">
        <v>1848</v>
      </c>
    </row>
    <row r="351333" spans="4:4" x14ac:dyDescent="0.25">
      <c r="D351333" s="7" t="s">
        <v>1849</v>
      </c>
    </row>
    <row r="351334" spans="4:4" x14ac:dyDescent="0.25">
      <c r="D351334" s="7" t="s">
        <v>1850</v>
      </c>
    </row>
    <row r="351335" spans="4:4" x14ac:dyDescent="0.25">
      <c r="D351335" s="7" t="s">
        <v>1851</v>
      </c>
    </row>
    <row r="351336" spans="4:4" x14ac:dyDescent="0.25">
      <c r="D351336" s="7" t="s">
        <v>1852</v>
      </c>
    </row>
    <row r="351337" spans="4:4" x14ac:dyDescent="0.25">
      <c r="D351337" s="7" t="s">
        <v>1853</v>
      </c>
    </row>
    <row r="351338" spans="4:4" x14ac:dyDescent="0.25">
      <c r="D351338" s="7" t="s">
        <v>1854</v>
      </c>
    </row>
    <row r="351339" spans="4:4" x14ac:dyDescent="0.25">
      <c r="D351339" s="7" t="s">
        <v>1855</v>
      </c>
    </row>
    <row r="351340" spans="4:4" x14ac:dyDescent="0.25">
      <c r="D351340" s="7" t="s">
        <v>1856</v>
      </c>
    </row>
    <row r="351341" spans="4:4" x14ac:dyDescent="0.25">
      <c r="D351341" s="7" t="s">
        <v>1857</v>
      </c>
    </row>
    <row r="351342" spans="4:4" x14ac:dyDescent="0.25">
      <c r="D351342" s="7" t="s">
        <v>1858</v>
      </c>
    </row>
    <row r="351343" spans="4:4" x14ac:dyDescent="0.25">
      <c r="D351343" s="7" t="s">
        <v>1859</v>
      </c>
    </row>
    <row r="351344" spans="4:4" x14ac:dyDescent="0.25">
      <c r="D351344" s="7" t="s">
        <v>1860</v>
      </c>
    </row>
    <row r="351345" spans="4:4" x14ac:dyDescent="0.25">
      <c r="D351345" s="7" t="s">
        <v>1861</v>
      </c>
    </row>
    <row r="351346" spans="4:4" x14ac:dyDescent="0.25">
      <c r="D351346" s="7" t="s">
        <v>1862</v>
      </c>
    </row>
    <row r="351347" spans="4:4" x14ac:dyDescent="0.25">
      <c r="D351347" s="7" t="s">
        <v>1863</v>
      </c>
    </row>
    <row r="351348" spans="4:4" x14ac:dyDescent="0.25">
      <c r="D351348" s="7" t="s">
        <v>1864</v>
      </c>
    </row>
    <row r="351349" spans="4:4" x14ac:dyDescent="0.25">
      <c r="D351349" s="7" t="s">
        <v>1865</v>
      </c>
    </row>
    <row r="351350" spans="4:4" x14ac:dyDescent="0.25">
      <c r="D351350" s="7" t="s">
        <v>1866</v>
      </c>
    </row>
    <row r="351351" spans="4:4" x14ac:dyDescent="0.25">
      <c r="D351351" s="7" t="s">
        <v>1867</v>
      </c>
    </row>
    <row r="351352" spans="4:4" x14ac:dyDescent="0.25">
      <c r="D351352" s="7" t="s">
        <v>1868</v>
      </c>
    </row>
    <row r="351353" spans="4:4" x14ac:dyDescent="0.25">
      <c r="D351353" s="7" t="s">
        <v>1869</v>
      </c>
    </row>
    <row r="351354" spans="4:4" x14ac:dyDescent="0.25">
      <c r="D351354" s="7" t="s">
        <v>1870</v>
      </c>
    </row>
    <row r="351355" spans="4:4" x14ac:dyDescent="0.25">
      <c r="D351355" s="7" t="s">
        <v>1871</v>
      </c>
    </row>
    <row r="351356" spans="4:4" x14ac:dyDescent="0.25">
      <c r="D351356" s="7" t="s">
        <v>1872</v>
      </c>
    </row>
    <row r="351357" spans="4:4" x14ac:dyDescent="0.25">
      <c r="D351357" s="7" t="s">
        <v>1873</v>
      </c>
    </row>
    <row r="351358" spans="4:4" x14ac:dyDescent="0.25">
      <c r="D351358" s="7" t="s">
        <v>1874</v>
      </c>
    </row>
    <row r="351359" spans="4:4" x14ac:dyDescent="0.25">
      <c r="D351359" s="7" t="s">
        <v>1875</v>
      </c>
    </row>
    <row r="351360" spans="4:4" x14ac:dyDescent="0.25">
      <c r="D351360" s="7" t="s">
        <v>1876</v>
      </c>
    </row>
    <row r="351361" spans="4:4" x14ac:dyDescent="0.25">
      <c r="D351361" s="7" t="s">
        <v>1877</v>
      </c>
    </row>
    <row r="351362" spans="4:4" x14ac:dyDescent="0.25">
      <c r="D351362" s="7" t="s">
        <v>1878</v>
      </c>
    </row>
    <row r="351363" spans="4:4" x14ac:dyDescent="0.25">
      <c r="D351363" s="7" t="s">
        <v>1879</v>
      </c>
    </row>
    <row r="351364" spans="4:4" x14ac:dyDescent="0.25">
      <c r="D351364" s="7" t="s">
        <v>1880</v>
      </c>
    </row>
    <row r="351365" spans="4:4" x14ac:dyDescent="0.25">
      <c r="D351365" s="7" t="s">
        <v>1881</v>
      </c>
    </row>
    <row r="351366" spans="4:4" x14ac:dyDescent="0.25">
      <c r="D351366" s="7" t="s">
        <v>1882</v>
      </c>
    </row>
    <row r="351367" spans="4:4" x14ac:dyDescent="0.25">
      <c r="D351367" s="7" t="s">
        <v>1883</v>
      </c>
    </row>
    <row r="351368" spans="4:4" x14ac:dyDescent="0.25">
      <c r="D351368" s="7" t="s">
        <v>1884</v>
      </c>
    </row>
    <row r="351369" spans="4:4" x14ac:dyDescent="0.25">
      <c r="D351369" s="7" t="s">
        <v>1885</v>
      </c>
    </row>
    <row r="351370" spans="4:4" x14ac:dyDescent="0.25">
      <c r="D351370" s="7" t="s">
        <v>1886</v>
      </c>
    </row>
    <row r="351371" spans="4:4" x14ac:dyDescent="0.25">
      <c r="D351371" s="7" t="s">
        <v>1887</v>
      </c>
    </row>
    <row r="351372" spans="4:4" x14ac:dyDescent="0.25">
      <c r="D351372" s="7" t="s">
        <v>1888</v>
      </c>
    </row>
    <row r="351373" spans="4:4" x14ac:dyDescent="0.25">
      <c r="D351373" s="7" t="s">
        <v>1889</v>
      </c>
    </row>
    <row r="351374" spans="4:4" x14ac:dyDescent="0.25">
      <c r="D351374" s="7" t="s">
        <v>1890</v>
      </c>
    </row>
    <row r="351375" spans="4:4" x14ac:dyDescent="0.25">
      <c r="D351375" s="7" t="s">
        <v>1891</v>
      </c>
    </row>
    <row r="351376" spans="4:4" x14ac:dyDescent="0.25">
      <c r="D351376" s="7" t="s">
        <v>1892</v>
      </c>
    </row>
    <row r="351377" spans="4:4" x14ac:dyDescent="0.25">
      <c r="D351377" s="7" t="s">
        <v>1893</v>
      </c>
    </row>
    <row r="351378" spans="4:4" x14ac:dyDescent="0.25">
      <c r="D351378" s="7" t="s">
        <v>1894</v>
      </c>
    </row>
    <row r="351379" spans="4:4" x14ac:dyDescent="0.25">
      <c r="D351379" s="7" t="s">
        <v>1895</v>
      </c>
    </row>
    <row r="351380" spans="4:4" x14ac:dyDescent="0.25">
      <c r="D351380" s="7" t="s">
        <v>1896</v>
      </c>
    </row>
    <row r="351381" spans="4:4" x14ac:dyDescent="0.25">
      <c r="D351381" s="7" t="s">
        <v>1897</v>
      </c>
    </row>
    <row r="351382" spans="4:4" x14ac:dyDescent="0.25">
      <c r="D351382" s="7" t="s">
        <v>1898</v>
      </c>
    </row>
    <row r="351383" spans="4:4" x14ac:dyDescent="0.25">
      <c r="D351383" s="7" t="s">
        <v>1899</v>
      </c>
    </row>
    <row r="351384" spans="4:4" x14ac:dyDescent="0.25">
      <c r="D351384" s="7" t="s">
        <v>1900</v>
      </c>
    </row>
    <row r="351385" spans="4:4" x14ac:dyDescent="0.25">
      <c r="D351385" s="7" t="s">
        <v>1901</v>
      </c>
    </row>
    <row r="351386" spans="4:4" x14ac:dyDescent="0.25">
      <c r="D351386" s="7" t="s">
        <v>1902</v>
      </c>
    </row>
    <row r="351387" spans="4:4" x14ac:dyDescent="0.25">
      <c r="D351387" s="7" t="s">
        <v>1903</v>
      </c>
    </row>
    <row r="351388" spans="4:4" x14ac:dyDescent="0.25">
      <c r="D351388" s="7" t="s">
        <v>1904</v>
      </c>
    </row>
    <row r="351389" spans="4:4" x14ac:dyDescent="0.25">
      <c r="D351389" s="7" t="s">
        <v>1905</v>
      </c>
    </row>
    <row r="351390" spans="4:4" x14ac:dyDescent="0.25">
      <c r="D351390" s="7" t="s">
        <v>1906</v>
      </c>
    </row>
    <row r="351391" spans="4:4" x14ac:dyDescent="0.25">
      <c r="D351391" s="7" t="s">
        <v>1907</v>
      </c>
    </row>
    <row r="351392" spans="4:4" x14ac:dyDescent="0.25">
      <c r="D351392" s="7" t="s">
        <v>1908</v>
      </c>
    </row>
    <row r="351393" spans="4:4" x14ac:dyDescent="0.25">
      <c r="D351393" s="7" t="s">
        <v>1909</v>
      </c>
    </row>
    <row r="351394" spans="4:4" x14ac:dyDescent="0.25">
      <c r="D351394" s="7" t="s">
        <v>1910</v>
      </c>
    </row>
    <row r="351395" spans="4:4" x14ac:dyDescent="0.25">
      <c r="D351395" s="7" t="s">
        <v>1911</v>
      </c>
    </row>
    <row r="351396" spans="4:4" x14ac:dyDescent="0.25">
      <c r="D351396" s="7" t="s">
        <v>1912</v>
      </c>
    </row>
    <row r="351397" spans="4:4" x14ac:dyDescent="0.25">
      <c r="D351397" s="7" t="s">
        <v>1913</v>
      </c>
    </row>
    <row r="351398" spans="4:4" x14ac:dyDescent="0.25">
      <c r="D351398" s="7" t="s">
        <v>1914</v>
      </c>
    </row>
    <row r="351399" spans="4:4" x14ac:dyDescent="0.25">
      <c r="D351399" s="7" t="s">
        <v>1915</v>
      </c>
    </row>
    <row r="351400" spans="4:4" x14ac:dyDescent="0.25">
      <c r="D351400" s="7" t="s">
        <v>1916</v>
      </c>
    </row>
    <row r="351401" spans="4:4" x14ac:dyDescent="0.25">
      <c r="D351401" s="7" t="s">
        <v>1917</v>
      </c>
    </row>
    <row r="351402" spans="4:4" x14ac:dyDescent="0.25">
      <c r="D351402" s="7" t="s">
        <v>1918</v>
      </c>
    </row>
    <row r="351403" spans="4:4" x14ac:dyDescent="0.25">
      <c r="D351403" s="7" t="s">
        <v>1919</v>
      </c>
    </row>
    <row r="351404" spans="4:4" x14ac:dyDescent="0.25">
      <c r="D351404" s="7" t="s">
        <v>1920</v>
      </c>
    </row>
    <row r="351405" spans="4:4" x14ac:dyDescent="0.25">
      <c r="D351405" s="7" t="s">
        <v>1921</v>
      </c>
    </row>
    <row r="351406" spans="4:4" x14ac:dyDescent="0.25">
      <c r="D351406" s="7" t="s">
        <v>1922</v>
      </c>
    </row>
    <row r="351407" spans="4:4" x14ac:dyDescent="0.25">
      <c r="D351407" s="7" t="s">
        <v>1923</v>
      </c>
    </row>
    <row r="351408" spans="4:4" x14ac:dyDescent="0.25">
      <c r="D351408" s="7" t="s">
        <v>1924</v>
      </c>
    </row>
    <row r="351409" spans="4:4" x14ac:dyDescent="0.25">
      <c r="D351409" s="7" t="s">
        <v>1925</v>
      </c>
    </row>
    <row r="351410" spans="4:4" x14ac:dyDescent="0.25">
      <c r="D351410" s="7" t="s">
        <v>1926</v>
      </c>
    </row>
    <row r="351411" spans="4:4" x14ac:dyDescent="0.25">
      <c r="D351411" s="7" t="s">
        <v>1927</v>
      </c>
    </row>
    <row r="351412" spans="4:4" x14ac:dyDescent="0.25">
      <c r="D351412" s="7" t="s">
        <v>1928</v>
      </c>
    </row>
    <row r="351413" spans="4:4" x14ac:dyDescent="0.25">
      <c r="D351413" s="7" t="s">
        <v>1929</v>
      </c>
    </row>
    <row r="351414" spans="4:4" x14ac:dyDescent="0.25">
      <c r="D351414" s="7" t="s">
        <v>1930</v>
      </c>
    </row>
    <row r="351415" spans="4:4" x14ac:dyDescent="0.25">
      <c r="D351415" s="7" t="s">
        <v>1931</v>
      </c>
    </row>
    <row r="351416" spans="4:4" x14ac:dyDescent="0.25">
      <c r="D351416" s="7" t="s">
        <v>1932</v>
      </c>
    </row>
    <row r="351417" spans="4:4" x14ac:dyDescent="0.25">
      <c r="D351417" s="7" t="s">
        <v>1933</v>
      </c>
    </row>
    <row r="351418" spans="4:4" x14ac:dyDescent="0.25">
      <c r="D351418" s="7" t="s">
        <v>1934</v>
      </c>
    </row>
    <row r="351419" spans="4:4" x14ac:dyDescent="0.25">
      <c r="D351419" s="7" t="s">
        <v>1935</v>
      </c>
    </row>
    <row r="351420" spans="4:4" x14ac:dyDescent="0.25">
      <c r="D351420" s="7" t="s">
        <v>1936</v>
      </c>
    </row>
    <row r="351421" spans="4:4" x14ac:dyDescent="0.25">
      <c r="D351421" s="7" t="s">
        <v>1937</v>
      </c>
    </row>
    <row r="351422" spans="4:4" x14ac:dyDescent="0.25">
      <c r="D351422" s="7" t="s">
        <v>1938</v>
      </c>
    </row>
    <row r="351423" spans="4:4" x14ac:dyDescent="0.25">
      <c r="D351423" s="7" t="s">
        <v>1939</v>
      </c>
    </row>
    <row r="351424" spans="4:4" x14ac:dyDescent="0.25">
      <c r="D351424" s="7" t="s">
        <v>1940</v>
      </c>
    </row>
    <row r="351425" spans="4:4" x14ac:dyDescent="0.25">
      <c r="D351425" s="7" t="s">
        <v>1941</v>
      </c>
    </row>
    <row r="351426" spans="4:4" x14ac:dyDescent="0.25">
      <c r="D351426" s="7" t="s">
        <v>1942</v>
      </c>
    </row>
    <row r="351427" spans="4:4" x14ac:dyDescent="0.25">
      <c r="D351427" s="7" t="s">
        <v>1943</v>
      </c>
    </row>
    <row r="351428" spans="4:4" x14ac:dyDescent="0.25">
      <c r="D351428" s="7" t="s">
        <v>1944</v>
      </c>
    </row>
    <row r="351429" spans="4:4" x14ac:dyDescent="0.25">
      <c r="D351429" s="7" t="s">
        <v>1945</v>
      </c>
    </row>
    <row r="351430" spans="4:4" x14ac:dyDescent="0.25">
      <c r="D351430" s="7" t="s">
        <v>1946</v>
      </c>
    </row>
    <row r="351431" spans="4:4" x14ac:dyDescent="0.25">
      <c r="D351431" s="7" t="s">
        <v>1947</v>
      </c>
    </row>
    <row r="351432" spans="4:4" x14ac:dyDescent="0.25">
      <c r="D351432" s="7" t="s">
        <v>1948</v>
      </c>
    </row>
    <row r="351433" spans="4:4" x14ac:dyDescent="0.25">
      <c r="D351433" s="7" t="s">
        <v>1949</v>
      </c>
    </row>
    <row r="351434" spans="4:4" x14ac:dyDescent="0.25">
      <c r="D351434" s="7" t="s">
        <v>1950</v>
      </c>
    </row>
    <row r="351435" spans="4:4" x14ac:dyDescent="0.25">
      <c r="D351435" s="7" t="s">
        <v>1951</v>
      </c>
    </row>
    <row r="351436" spans="4:4" x14ac:dyDescent="0.25">
      <c r="D351436" s="7" t="s">
        <v>1952</v>
      </c>
    </row>
    <row r="351437" spans="4:4" x14ac:dyDescent="0.25">
      <c r="D351437" s="7" t="s">
        <v>1953</v>
      </c>
    </row>
    <row r="351438" spans="4:4" x14ac:dyDescent="0.25">
      <c r="D351438" s="7" t="s">
        <v>1954</v>
      </c>
    </row>
    <row r="351439" spans="4:4" x14ac:dyDescent="0.25">
      <c r="D351439" s="7" t="s">
        <v>1955</v>
      </c>
    </row>
    <row r="351440" spans="4:4" x14ac:dyDescent="0.25">
      <c r="D351440" s="7" t="s">
        <v>1956</v>
      </c>
    </row>
    <row r="351441" spans="4:4" x14ac:dyDescent="0.25">
      <c r="D351441" s="7" t="s">
        <v>1957</v>
      </c>
    </row>
    <row r="351442" spans="4:4" x14ac:dyDescent="0.25">
      <c r="D351442" s="7" t="s">
        <v>1958</v>
      </c>
    </row>
    <row r="351443" spans="4:4" x14ac:dyDescent="0.25">
      <c r="D351443" s="7" t="s">
        <v>1959</v>
      </c>
    </row>
    <row r="351444" spans="4:4" x14ac:dyDescent="0.25">
      <c r="D351444" s="7" t="s">
        <v>1960</v>
      </c>
    </row>
    <row r="351445" spans="4:4" x14ac:dyDescent="0.25">
      <c r="D351445" s="7" t="s">
        <v>1961</v>
      </c>
    </row>
    <row r="351446" spans="4:4" x14ac:dyDescent="0.25">
      <c r="D351446" s="7" t="s">
        <v>1962</v>
      </c>
    </row>
    <row r="351447" spans="4:4" x14ac:dyDescent="0.25">
      <c r="D351447" s="7" t="s">
        <v>1963</v>
      </c>
    </row>
    <row r="351448" spans="4:4" x14ac:dyDescent="0.25">
      <c r="D351448" s="7" t="s">
        <v>1964</v>
      </c>
    </row>
    <row r="351449" spans="4:4" x14ac:dyDescent="0.25">
      <c r="D351449" s="7" t="s">
        <v>1965</v>
      </c>
    </row>
    <row r="351450" spans="4:4" x14ac:dyDescent="0.25">
      <c r="D351450" s="7" t="s">
        <v>1966</v>
      </c>
    </row>
    <row r="351451" spans="4:4" x14ac:dyDescent="0.25">
      <c r="D351451" s="7" t="s">
        <v>1967</v>
      </c>
    </row>
    <row r="351452" spans="4:4" x14ac:dyDescent="0.25">
      <c r="D351452" s="7" t="s">
        <v>1968</v>
      </c>
    </row>
    <row r="351453" spans="4:4" x14ac:dyDescent="0.25">
      <c r="D351453" s="7" t="s">
        <v>1969</v>
      </c>
    </row>
    <row r="351454" spans="4:4" x14ac:dyDescent="0.25">
      <c r="D351454" s="7" t="s">
        <v>1970</v>
      </c>
    </row>
    <row r="351455" spans="4:4" x14ac:dyDescent="0.25">
      <c r="D351455" s="7" t="s">
        <v>1971</v>
      </c>
    </row>
    <row r="351456" spans="4:4" x14ac:dyDescent="0.25">
      <c r="D351456" s="7" t="s">
        <v>1972</v>
      </c>
    </row>
    <row r="351457" spans="4:4" x14ac:dyDescent="0.25">
      <c r="D351457" s="7" t="s">
        <v>1973</v>
      </c>
    </row>
    <row r="351458" spans="4:4" x14ac:dyDescent="0.25">
      <c r="D351458" s="7" t="s">
        <v>1974</v>
      </c>
    </row>
    <row r="351459" spans="4:4" x14ac:dyDescent="0.25">
      <c r="D351459" s="7" t="s">
        <v>1975</v>
      </c>
    </row>
    <row r="351460" spans="4:4" x14ac:dyDescent="0.25">
      <c r="D351460" s="7" t="s">
        <v>1976</v>
      </c>
    </row>
    <row r="351461" spans="4:4" x14ac:dyDescent="0.25">
      <c r="D351461" s="7" t="s">
        <v>1977</v>
      </c>
    </row>
    <row r="351462" spans="4:4" x14ac:dyDescent="0.25">
      <c r="D351462" s="7" t="s">
        <v>1978</v>
      </c>
    </row>
    <row r="351463" spans="4:4" x14ac:dyDescent="0.25">
      <c r="D351463" s="7" t="s">
        <v>1979</v>
      </c>
    </row>
    <row r="351464" spans="4:4" x14ac:dyDescent="0.25">
      <c r="D351464" s="7" t="s">
        <v>1980</v>
      </c>
    </row>
    <row r="351465" spans="4:4" x14ac:dyDescent="0.25">
      <c r="D351465" s="7" t="s">
        <v>1981</v>
      </c>
    </row>
    <row r="351466" spans="4:4" x14ac:dyDescent="0.25">
      <c r="D351466" s="7" t="s">
        <v>1982</v>
      </c>
    </row>
    <row r="351467" spans="4:4" x14ac:dyDescent="0.25">
      <c r="D351467" s="7" t="s">
        <v>1983</v>
      </c>
    </row>
    <row r="351468" spans="4:4" x14ac:dyDescent="0.25">
      <c r="D351468" s="7" t="s">
        <v>1984</v>
      </c>
    </row>
    <row r="351469" spans="4:4" x14ac:dyDescent="0.25">
      <c r="D351469" s="7" t="s">
        <v>1985</v>
      </c>
    </row>
    <row r="351470" spans="4:4" x14ac:dyDescent="0.25">
      <c r="D351470" s="7" t="s">
        <v>1986</v>
      </c>
    </row>
    <row r="351471" spans="4:4" x14ac:dyDescent="0.25">
      <c r="D351471" s="7" t="s">
        <v>1987</v>
      </c>
    </row>
    <row r="351472" spans="4:4" x14ac:dyDescent="0.25">
      <c r="D351472" s="7" t="s">
        <v>1988</v>
      </c>
    </row>
    <row r="351473" spans="4:4" x14ac:dyDescent="0.25">
      <c r="D351473" s="7" t="s">
        <v>1989</v>
      </c>
    </row>
    <row r="351474" spans="4:4" x14ac:dyDescent="0.25">
      <c r="D351474" s="7" t="s">
        <v>1990</v>
      </c>
    </row>
    <row r="351475" spans="4:4" x14ac:dyDescent="0.25">
      <c r="D351475" s="7" t="s">
        <v>1991</v>
      </c>
    </row>
    <row r="351476" spans="4:4" x14ac:dyDescent="0.25">
      <c r="D351476" s="7" t="s">
        <v>1992</v>
      </c>
    </row>
    <row r="351477" spans="4:4" x14ac:dyDescent="0.25">
      <c r="D351477" s="7" t="s">
        <v>1993</v>
      </c>
    </row>
    <row r="351478" spans="4:4" x14ac:dyDescent="0.25">
      <c r="D351478" s="7" t="s">
        <v>1994</v>
      </c>
    </row>
    <row r="351479" spans="4:4" x14ac:dyDescent="0.25">
      <c r="D351479" s="7" t="s">
        <v>1995</v>
      </c>
    </row>
    <row r="351480" spans="4:4" x14ac:dyDescent="0.25">
      <c r="D351480" s="7" t="s">
        <v>1996</v>
      </c>
    </row>
    <row r="351481" spans="4:4" x14ac:dyDescent="0.25">
      <c r="D351481" s="7" t="s">
        <v>1997</v>
      </c>
    </row>
    <row r="351482" spans="4:4" x14ac:dyDescent="0.25">
      <c r="D351482" s="7" t="s">
        <v>1998</v>
      </c>
    </row>
    <row r="351483" spans="4:4" x14ac:dyDescent="0.25">
      <c r="D351483" s="7" t="s">
        <v>1999</v>
      </c>
    </row>
    <row r="351484" spans="4:4" x14ac:dyDescent="0.25">
      <c r="D351484" s="7" t="s">
        <v>2000</v>
      </c>
    </row>
    <row r="351485" spans="4:4" x14ac:dyDescent="0.25">
      <c r="D351485" s="7" t="s">
        <v>2001</v>
      </c>
    </row>
    <row r="351486" spans="4:4" x14ac:dyDescent="0.25">
      <c r="D351486" s="7" t="s">
        <v>2002</v>
      </c>
    </row>
    <row r="351487" spans="4:4" x14ac:dyDescent="0.25">
      <c r="D351487" s="7" t="s">
        <v>2003</v>
      </c>
    </row>
    <row r="351488" spans="4:4" x14ac:dyDescent="0.25">
      <c r="D351488" s="7" t="s">
        <v>2004</v>
      </c>
    </row>
    <row r="351489" spans="4:4" x14ac:dyDescent="0.25">
      <c r="D351489" s="7" t="s">
        <v>2005</v>
      </c>
    </row>
    <row r="351490" spans="4:4" x14ac:dyDescent="0.25">
      <c r="D351490" s="7" t="s">
        <v>2006</v>
      </c>
    </row>
    <row r="351491" spans="4:4" x14ac:dyDescent="0.25">
      <c r="D351491" s="7" t="s">
        <v>2007</v>
      </c>
    </row>
    <row r="351492" spans="4:4" x14ac:dyDescent="0.25">
      <c r="D351492" s="7" t="s">
        <v>2008</v>
      </c>
    </row>
    <row r="351493" spans="4:4" x14ac:dyDescent="0.25">
      <c r="D351493" s="7" t="s">
        <v>2009</v>
      </c>
    </row>
    <row r="351494" spans="4:4" x14ac:dyDescent="0.25">
      <c r="D351494" s="7" t="s">
        <v>2010</v>
      </c>
    </row>
    <row r="351495" spans="4:4" x14ac:dyDescent="0.25">
      <c r="D351495" s="7" t="s">
        <v>2011</v>
      </c>
    </row>
    <row r="351496" spans="4:4" x14ac:dyDescent="0.25">
      <c r="D351496" s="7" t="s">
        <v>2012</v>
      </c>
    </row>
    <row r="351497" spans="4:4" x14ac:dyDescent="0.25">
      <c r="D351497" s="7" t="s">
        <v>2013</v>
      </c>
    </row>
    <row r="351498" spans="4:4" x14ac:dyDescent="0.25">
      <c r="D351498" s="7" t="s">
        <v>2014</v>
      </c>
    </row>
    <row r="351499" spans="4:4" x14ac:dyDescent="0.25">
      <c r="D351499" s="7" t="s">
        <v>2015</v>
      </c>
    </row>
    <row r="351500" spans="4:4" x14ac:dyDescent="0.25">
      <c r="D351500" s="7" t="s">
        <v>2016</v>
      </c>
    </row>
    <row r="351501" spans="4:4" x14ac:dyDescent="0.25">
      <c r="D351501" s="7" t="s">
        <v>2017</v>
      </c>
    </row>
    <row r="351502" spans="4:4" x14ac:dyDescent="0.25">
      <c r="D351502" s="7" t="s">
        <v>2018</v>
      </c>
    </row>
    <row r="351503" spans="4:4" x14ac:dyDescent="0.25">
      <c r="D351503" s="7" t="s">
        <v>2019</v>
      </c>
    </row>
    <row r="351504" spans="4:4" x14ac:dyDescent="0.25">
      <c r="D351504" s="7" t="s">
        <v>2020</v>
      </c>
    </row>
    <row r="351505" spans="4:4" x14ac:dyDescent="0.25">
      <c r="D351505" s="7" t="s">
        <v>2021</v>
      </c>
    </row>
    <row r="351506" spans="4:4" x14ac:dyDescent="0.25">
      <c r="D351506" s="7" t="s">
        <v>2022</v>
      </c>
    </row>
    <row r="351507" spans="4:4" x14ac:dyDescent="0.25">
      <c r="D351507" s="7" t="s">
        <v>2023</v>
      </c>
    </row>
    <row r="351508" spans="4:4" x14ac:dyDescent="0.25">
      <c r="D351508" s="7" t="s">
        <v>2024</v>
      </c>
    </row>
    <row r="351509" spans="4:4" x14ac:dyDescent="0.25">
      <c r="D351509" s="7" t="s">
        <v>2025</v>
      </c>
    </row>
    <row r="351510" spans="4:4" x14ac:dyDescent="0.25">
      <c r="D351510" s="7" t="s">
        <v>2026</v>
      </c>
    </row>
    <row r="351511" spans="4:4" x14ac:dyDescent="0.25">
      <c r="D351511" s="7" t="s">
        <v>2027</v>
      </c>
    </row>
    <row r="351512" spans="4:4" x14ac:dyDescent="0.25">
      <c r="D351512" s="7" t="s">
        <v>2028</v>
      </c>
    </row>
    <row r="351513" spans="4:4" x14ac:dyDescent="0.25">
      <c r="D351513" s="7" t="s">
        <v>2029</v>
      </c>
    </row>
    <row r="351514" spans="4:4" x14ac:dyDescent="0.25">
      <c r="D351514" s="7" t="s">
        <v>2030</v>
      </c>
    </row>
    <row r="351515" spans="4:4" x14ac:dyDescent="0.25">
      <c r="D351515" s="7" t="s">
        <v>2031</v>
      </c>
    </row>
    <row r="351516" spans="4:4" x14ac:dyDescent="0.25">
      <c r="D351516" s="7" t="s">
        <v>2032</v>
      </c>
    </row>
    <row r="351517" spans="4:4" x14ac:dyDescent="0.25">
      <c r="D351517" s="7" t="s">
        <v>2033</v>
      </c>
    </row>
    <row r="351518" spans="4:4" x14ac:dyDescent="0.25">
      <c r="D351518" s="7" t="s">
        <v>2034</v>
      </c>
    </row>
    <row r="351519" spans="4:4" x14ac:dyDescent="0.25">
      <c r="D351519" s="7" t="s">
        <v>2035</v>
      </c>
    </row>
    <row r="351520" spans="4:4" x14ac:dyDescent="0.25">
      <c r="D351520" s="7" t="s">
        <v>2036</v>
      </c>
    </row>
    <row r="351521" spans="4:4" x14ac:dyDescent="0.25">
      <c r="D351521" s="7" t="s">
        <v>2037</v>
      </c>
    </row>
    <row r="351522" spans="4:4" x14ac:dyDescent="0.25">
      <c r="D351522" s="7" t="s">
        <v>2038</v>
      </c>
    </row>
    <row r="351523" spans="4:4" x14ac:dyDescent="0.25">
      <c r="D351523" s="7" t="s">
        <v>2039</v>
      </c>
    </row>
    <row r="351524" spans="4:4" x14ac:dyDescent="0.25">
      <c r="D351524" s="7" t="s">
        <v>2040</v>
      </c>
    </row>
    <row r="351525" spans="4:4" x14ac:dyDescent="0.25">
      <c r="D351525" s="7" t="s">
        <v>2041</v>
      </c>
    </row>
    <row r="351526" spans="4:4" x14ac:dyDescent="0.25">
      <c r="D351526" s="7" t="s">
        <v>2042</v>
      </c>
    </row>
    <row r="351527" spans="4:4" x14ac:dyDescent="0.25">
      <c r="D351527" s="7" t="s">
        <v>2043</v>
      </c>
    </row>
    <row r="351528" spans="4:4" x14ac:dyDescent="0.25">
      <c r="D351528" s="7" t="s">
        <v>2044</v>
      </c>
    </row>
    <row r="351529" spans="4:4" x14ac:dyDescent="0.25">
      <c r="D351529" s="7" t="s">
        <v>2045</v>
      </c>
    </row>
    <row r="351530" spans="4:4" x14ac:dyDescent="0.25">
      <c r="D351530" s="7" t="s">
        <v>2046</v>
      </c>
    </row>
    <row r="351531" spans="4:4" x14ac:dyDescent="0.25">
      <c r="D351531" s="7" t="s">
        <v>2047</v>
      </c>
    </row>
    <row r="351532" spans="4:4" x14ac:dyDescent="0.25">
      <c r="D351532" s="7" t="s">
        <v>2048</v>
      </c>
    </row>
    <row r="351533" spans="4:4" x14ac:dyDescent="0.25">
      <c r="D351533" s="7" t="s">
        <v>2049</v>
      </c>
    </row>
    <row r="351534" spans="4:4" x14ac:dyDescent="0.25">
      <c r="D351534" s="7" t="s">
        <v>2050</v>
      </c>
    </row>
    <row r="351535" spans="4:4" x14ac:dyDescent="0.25">
      <c r="D351535" s="7" t="s">
        <v>2051</v>
      </c>
    </row>
    <row r="351536" spans="4:4" x14ac:dyDescent="0.25">
      <c r="D351536" s="7" t="s">
        <v>2052</v>
      </c>
    </row>
    <row r="351537" spans="4:4" x14ac:dyDescent="0.25">
      <c r="D351537" s="7" t="s">
        <v>2053</v>
      </c>
    </row>
    <row r="351538" spans="4:4" x14ac:dyDescent="0.25">
      <c r="D351538" s="7" t="s">
        <v>2054</v>
      </c>
    </row>
    <row r="351539" spans="4:4" x14ac:dyDescent="0.25">
      <c r="D351539" s="7" t="s">
        <v>2055</v>
      </c>
    </row>
    <row r="351540" spans="4:4" x14ac:dyDescent="0.25">
      <c r="D351540" s="7" t="s">
        <v>2056</v>
      </c>
    </row>
    <row r="351541" spans="4:4" x14ac:dyDescent="0.25">
      <c r="D351541" s="7" t="s">
        <v>2057</v>
      </c>
    </row>
    <row r="351542" spans="4:4" x14ac:dyDescent="0.25">
      <c r="D351542" s="7" t="s">
        <v>2058</v>
      </c>
    </row>
    <row r="351543" spans="4:4" x14ac:dyDescent="0.25">
      <c r="D351543" s="7" t="s">
        <v>2059</v>
      </c>
    </row>
    <row r="351544" spans="4:4" x14ac:dyDescent="0.25">
      <c r="D351544" s="7" t="s">
        <v>2060</v>
      </c>
    </row>
    <row r="351545" spans="4:4" x14ac:dyDescent="0.25">
      <c r="D351545" s="7" t="s">
        <v>2061</v>
      </c>
    </row>
    <row r="351546" spans="4:4" x14ac:dyDescent="0.25">
      <c r="D351546" s="7" t="s">
        <v>2062</v>
      </c>
    </row>
    <row r="351547" spans="4:4" x14ac:dyDescent="0.25">
      <c r="D351547" s="7" t="s">
        <v>2063</v>
      </c>
    </row>
    <row r="351548" spans="4:4" x14ac:dyDescent="0.25">
      <c r="D351548" s="7" t="s">
        <v>2064</v>
      </c>
    </row>
    <row r="351549" spans="4:4" x14ac:dyDescent="0.25">
      <c r="D351549" s="7" t="s">
        <v>2065</v>
      </c>
    </row>
    <row r="351550" spans="4:4" x14ac:dyDescent="0.25">
      <c r="D351550" s="7" t="s">
        <v>2066</v>
      </c>
    </row>
    <row r="351551" spans="4:4" x14ac:dyDescent="0.25">
      <c r="D351551" s="7" t="s">
        <v>2067</v>
      </c>
    </row>
    <row r="351552" spans="4:4" x14ac:dyDescent="0.25">
      <c r="D351552" s="7" t="s">
        <v>2068</v>
      </c>
    </row>
    <row r="351553" spans="4:4" x14ac:dyDescent="0.25">
      <c r="D351553" s="7" t="s">
        <v>2069</v>
      </c>
    </row>
    <row r="351554" spans="4:4" x14ac:dyDescent="0.25">
      <c r="D351554" s="7" t="s">
        <v>2070</v>
      </c>
    </row>
    <row r="351555" spans="4:4" x14ac:dyDescent="0.25">
      <c r="D351555" s="7" t="s">
        <v>2071</v>
      </c>
    </row>
    <row r="351556" spans="4:4" x14ac:dyDescent="0.25">
      <c r="D351556" s="7" t="s">
        <v>2072</v>
      </c>
    </row>
    <row r="351557" spans="4:4" x14ac:dyDescent="0.25">
      <c r="D351557" s="7" t="s">
        <v>2073</v>
      </c>
    </row>
    <row r="351558" spans="4:4" x14ac:dyDescent="0.25">
      <c r="D351558" s="7" t="s">
        <v>2074</v>
      </c>
    </row>
    <row r="351559" spans="4:4" x14ac:dyDescent="0.25">
      <c r="D351559" s="7" t="s">
        <v>2075</v>
      </c>
    </row>
    <row r="351560" spans="4:4" x14ac:dyDescent="0.25">
      <c r="D351560" s="7" t="s">
        <v>2076</v>
      </c>
    </row>
    <row r="351561" spans="4:4" x14ac:dyDescent="0.25">
      <c r="D351561" s="7" t="s">
        <v>2077</v>
      </c>
    </row>
    <row r="351562" spans="4:4" x14ac:dyDescent="0.25">
      <c r="D351562" s="7" t="s">
        <v>2078</v>
      </c>
    </row>
    <row r="351563" spans="4:4" x14ac:dyDescent="0.25">
      <c r="D351563" s="7" t="s">
        <v>2079</v>
      </c>
    </row>
    <row r="351564" spans="4:4" x14ac:dyDescent="0.25">
      <c r="D351564" s="7" t="s">
        <v>2080</v>
      </c>
    </row>
    <row r="351565" spans="4:4" x14ac:dyDescent="0.25">
      <c r="D351565" s="7" t="s">
        <v>2081</v>
      </c>
    </row>
    <row r="351566" spans="4:4" x14ac:dyDescent="0.25">
      <c r="D351566" s="7" t="s">
        <v>2082</v>
      </c>
    </row>
    <row r="351567" spans="4:4" x14ac:dyDescent="0.25">
      <c r="D351567" s="7" t="s">
        <v>2083</v>
      </c>
    </row>
    <row r="351568" spans="4:4" x14ac:dyDescent="0.25">
      <c r="D351568" s="7" t="s">
        <v>2084</v>
      </c>
    </row>
    <row r="351569" spans="4:4" x14ac:dyDescent="0.25">
      <c r="D351569" s="7" t="s">
        <v>2085</v>
      </c>
    </row>
    <row r="351570" spans="4:4" x14ac:dyDescent="0.25">
      <c r="D351570" s="7" t="s">
        <v>2086</v>
      </c>
    </row>
    <row r="351571" spans="4:4" x14ac:dyDescent="0.25">
      <c r="D351571" s="7" t="s">
        <v>2087</v>
      </c>
    </row>
    <row r="351572" spans="4:4" x14ac:dyDescent="0.25">
      <c r="D351572" s="7" t="s">
        <v>2088</v>
      </c>
    </row>
    <row r="351573" spans="4:4" x14ac:dyDescent="0.25">
      <c r="D351573" s="7" t="s">
        <v>2089</v>
      </c>
    </row>
    <row r="351574" spans="4:4" x14ac:dyDescent="0.25">
      <c r="D351574" s="7" t="s">
        <v>2090</v>
      </c>
    </row>
    <row r="351575" spans="4:4" x14ac:dyDescent="0.25">
      <c r="D351575" s="7" t="s">
        <v>2091</v>
      </c>
    </row>
    <row r="351576" spans="4:4" x14ac:dyDescent="0.25">
      <c r="D351576" s="7" t="s">
        <v>2092</v>
      </c>
    </row>
    <row r="351577" spans="4:4" x14ac:dyDescent="0.25">
      <c r="D351577" s="7" t="s">
        <v>2093</v>
      </c>
    </row>
    <row r="351578" spans="4:4" x14ac:dyDescent="0.25">
      <c r="D351578" s="7" t="s">
        <v>2094</v>
      </c>
    </row>
    <row r="351579" spans="4:4" x14ac:dyDescent="0.25">
      <c r="D351579" s="7" t="s">
        <v>2095</v>
      </c>
    </row>
    <row r="351580" spans="4:4" x14ac:dyDescent="0.25">
      <c r="D351580" s="7" t="s">
        <v>2096</v>
      </c>
    </row>
    <row r="351581" spans="4:4" x14ac:dyDescent="0.25">
      <c r="D351581" s="7" t="s">
        <v>2097</v>
      </c>
    </row>
    <row r="351582" spans="4:4" x14ac:dyDescent="0.25">
      <c r="D351582" s="7" t="s">
        <v>2098</v>
      </c>
    </row>
    <row r="351583" spans="4:4" x14ac:dyDescent="0.25">
      <c r="D351583" s="7" t="s">
        <v>2099</v>
      </c>
    </row>
    <row r="351584" spans="4:4" x14ac:dyDescent="0.25">
      <c r="D351584" s="7" t="s">
        <v>2100</v>
      </c>
    </row>
    <row r="351585" spans="4:4" x14ac:dyDescent="0.25">
      <c r="D351585" s="7" t="s">
        <v>2101</v>
      </c>
    </row>
    <row r="351586" spans="4:4" x14ac:dyDescent="0.25">
      <c r="D351586" s="7" t="s">
        <v>2102</v>
      </c>
    </row>
    <row r="351587" spans="4:4" x14ac:dyDescent="0.25">
      <c r="D351587" s="7" t="s">
        <v>2103</v>
      </c>
    </row>
    <row r="351588" spans="4:4" x14ac:dyDescent="0.25">
      <c r="D351588" s="7" t="s">
        <v>2104</v>
      </c>
    </row>
    <row r="351589" spans="4:4" x14ac:dyDescent="0.25">
      <c r="D351589" s="7" t="s">
        <v>2105</v>
      </c>
    </row>
    <row r="351590" spans="4:4" x14ac:dyDescent="0.25">
      <c r="D351590" s="7" t="s">
        <v>2106</v>
      </c>
    </row>
    <row r="351591" spans="4:4" x14ac:dyDescent="0.25">
      <c r="D351591" s="7" t="s">
        <v>2107</v>
      </c>
    </row>
    <row r="351592" spans="4:4" x14ac:dyDescent="0.25">
      <c r="D351592" s="7" t="s">
        <v>2108</v>
      </c>
    </row>
    <row r="351593" spans="4:4" x14ac:dyDescent="0.25">
      <c r="D351593" s="7" t="s">
        <v>2109</v>
      </c>
    </row>
    <row r="351594" spans="4:4" x14ac:dyDescent="0.25">
      <c r="D351594" s="7" t="s">
        <v>2110</v>
      </c>
    </row>
    <row r="351595" spans="4:4" x14ac:dyDescent="0.25">
      <c r="D351595" s="7" t="s">
        <v>2111</v>
      </c>
    </row>
    <row r="351596" spans="4:4" x14ac:dyDescent="0.25">
      <c r="D351596" s="7" t="s">
        <v>2112</v>
      </c>
    </row>
    <row r="351597" spans="4:4" x14ac:dyDescent="0.25">
      <c r="D351597" s="7" t="s">
        <v>2113</v>
      </c>
    </row>
    <row r="351598" spans="4:4" x14ac:dyDescent="0.25">
      <c r="D351598" s="7" t="s">
        <v>2114</v>
      </c>
    </row>
    <row r="351599" spans="4:4" x14ac:dyDescent="0.25">
      <c r="D351599" s="7" t="s">
        <v>2115</v>
      </c>
    </row>
    <row r="351600" spans="4:4" x14ac:dyDescent="0.25">
      <c r="D351600" s="7" t="s">
        <v>2116</v>
      </c>
    </row>
    <row r="351601" spans="4:4" x14ac:dyDescent="0.25">
      <c r="D351601" s="7" t="s">
        <v>2117</v>
      </c>
    </row>
    <row r="351602" spans="4:4" x14ac:dyDescent="0.25">
      <c r="D351602" s="7" t="s">
        <v>2118</v>
      </c>
    </row>
    <row r="351603" spans="4:4" x14ac:dyDescent="0.25">
      <c r="D351603" s="7" t="s">
        <v>2119</v>
      </c>
    </row>
    <row r="351604" spans="4:4" x14ac:dyDescent="0.25">
      <c r="D351604" s="7" t="s">
        <v>2120</v>
      </c>
    </row>
    <row r="351605" spans="4:4" x14ac:dyDescent="0.25">
      <c r="D351605" s="7" t="s">
        <v>2121</v>
      </c>
    </row>
    <row r="351606" spans="4:4" x14ac:dyDescent="0.25">
      <c r="D351606" s="7" t="s">
        <v>2122</v>
      </c>
    </row>
    <row r="351607" spans="4:4" x14ac:dyDescent="0.25">
      <c r="D351607" s="7" t="s">
        <v>2123</v>
      </c>
    </row>
    <row r="351608" spans="4:4" x14ac:dyDescent="0.25">
      <c r="D351608" s="7" t="s">
        <v>2124</v>
      </c>
    </row>
    <row r="351609" spans="4:4" x14ac:dyDescent="0.25">
      <c r="D351609" s="7" t="s">
        <v>2125</v>
      </c>
    </row>
    <row r="351610" spans="4:4" x14ac:dyDescent="0.25">
      <c r="D351610" s="7" t="s">
        <v>2126</v>
      </c>
    </row>
    <row r="351611" spans="4:4" x14ac:dyDescent="0.25">
      <c r="D351611" s="7" t="s">
        <v>2127</v>
      </c>
    </row>
    <row r="351612" spans="4:4" x14ac:dyDescent="0.25">
      <c r="D351612" s="7" t="s">
        <v>2128</v>
      </c>
    </row>
    <row r="351613" spans="4:4" x14ac:dyDescent="0.25">
      <c r="D351613" s="7" t="s">
        <v>2129</v>
      </c>
    </row>
    <row r="351614" spans="4:4" x14ac:dyDescent="0.25">
      <c r="D351614" s="7" t="s">
        <v>2130</v>
      </c>
    </row>
    <row r="351615" spans="4:4" x14ac:dyDescent="0.25">
      <c r="D351615" s="7" t="s">
        <v>2131</v>
      </c>
    </row>
    <row r="351616" spans="4:4" x14ac:dyDescent="0.25">
      <c r="D351616" s="7" t="s">
        <v>2132</v>
      </c>
    </row>
    <row r="351617" spans="4:4" x14ac:dyDescent="0.25">
      <c r="D351617" s="7" t="s">
        <v>2133</v>
      </c>
    </row>
    <row r="351618" spans="4:4" x14ac:dyDescent="0.25">
      <c r="D351618" s="7" t="s">
        <v>2134</v>
      </c>
    </row>
    <row r="351619" spans="4:4" x14ac:dyDescent="0.25">
      <c r="D351619" s="7" t="s">
        <v>2135</v>
      </c>
    </row>
    <row r="351620" spans="4:4" x14ac:dyDescent="0.25">
      <c r="D351620" s="7" t="s">
        <v>2136</v>
      </c>
    </row>
    <row r="351621" spans="4:4" x14ac:dyDescent="0.25">
      <c r="D351621" s="7" t="s">
        <v>2137</v>
      </c>
    </row>
    <row r="351622" spans="4:4" x14ac:dyDescent="0.25">
      <c r="D351622" s="7" t="s">
        <v>2138</v>
      </c>
    </row>
    <row r="351623" spans="4:4" x14ac:dyDescent="0.25">
      <c r="D351623" s="7" t="s">
        <v>2139</v>
      </c>
    </row>
    <row r="351624" spans="4:4" x14ac:dyDescent="0.25">
      <c r="D351624" s="7" t="s">
        <v>2140</v>
      </c>
    </row>
    <row r="351625" spans="4:4" x14ac:dyDescent="0.25">
      <c r="D351625" s="7" t="s">
        <v>2141</v>
      </c>
    </row>
    <row r="351626" spans="4:4" x14ac:dyDescent="0.25">
      <c r="D351626" s="7" t="s">
        <v>2142</v>
      </c>
    </row>
    <row r="351627" spans="4:4" x14ac:dyDescent="0.25">
      <c r="D351627" s="7" t="s">
        <v>2143</v>
      </c>
    </row>
    <row r="351628" spans="4:4" x14ac:dyDescent="0.25">
      <c r="D351628" s="7" t="s">
        <v>2144</v>
      </c>
    </row>
    <row r="351629" spans="4:4" x14ac:dyDescent="0.25">
      <c r="D351629" s="7" t="s">
        <v>2145</v>
      </c>
    </row>
    <row r="351630" spans="4:4" x14ac:dyDescent="0.25">
      <c r="D351630" s="7" t="s">
        <v>2146</v>
      </c>
    </row>
    <row r="351631" spans="4:4" x14ac:dyDescent="0.25">
      <c r="D351631" s="7" t="s">
        <v>2147</v>
      </c>
    </row>
    <row r="351632" spans="4:4" x14ac:dyDescent="0.25">
      <c r="D351632" s="7" t="s">
        <v>2148</v>
      </c>
    </row>
    <row r="351633" spans="4:4" x14ac:dyDescent="0.25">
      <c r="D351633" s="7" t="s">
        <v>2149</v>
      </c>
    </row>
    <row r="351634" spans="4:4" x14ac:dyDescent="0.25">
      <c r="D351634" s="7" t="s">
        <v>2150</v>
      </c>
    </row>
    <row r="351635" spans="4:4" x14ac:dyDescent="0.25">
      <c r="D351635" s="7" t="s">
        <v>2151</v>
      </c>
    </row>
    <row r="351636" spans="4:4" x14ac:dyDescent="0.25">
      <c r="D351636" s="7" t="s">
        <v>2152</v>
      </c>
    </row>
    <row r="351637" spans="4:4" x14ac:dyDescent="0.25">
      <c r="D351637" s="7" t="s">
        <v>2153</v>
      </c>
    </row>
    <row r="351638" spans="4:4" x14ac:dyDescent="0.25">
      <c r="D351638" s="7" t="s">
        <v>2154</v>
      </c>
    </row>
    <row r="351639" spans="4:4" x14ac:dyDescent="0.25">
      <c r="D351639" s="7" t="s">
        <v>2155</v>
      </c>
    </row>
    <row r="351640" spans="4:4" x14ac:dyDescent="0.25">
      <c r="D351640" s="7" t="s">
        <v>2156</v>
      </c>
    </row>
    <row r="351641" spans="4:4" x14ac:dyDescent="0.25">
      <c r="D351641" s="7" t="s">
        <v>2157</v>
      </c>
    </row>
    <row r="351642" spans="4:4" x14ac:dyDescent="0.25">
      <c r="D351642" s="7" t="s">
        <v>2158</v>
      </c>
    </row>
    <row r="351643" spans="4:4" x14ac:dyDescent="0.25">
      <c r="D351643" s="7" t="s">
        <v>2159</v>
      </c>
    </row>
    <row r="351644" spans="4:4" x14ac:dyDescent="0.25">
      <c r="D351644" s="7" t="s">
        <v>2160</v>
      </c>
    </row>
    <row r="351645" spans="4:4" x14ac:dyDescent="0.25">
      <c r="D351645" s="7" t="s">
        <v>2161</v>
      </c>
    </row>
    <row r="351646" spans="4:4" x14ac:dyDescent="0.25">
      <c r="D351646" s="7" t="s">
        <v>2162</v>
      </c>
    </row>
    <row r="351647" spans="4:4" x14ac:dyDescent="0.25">
      <c r="D351647" s="7" t="s">
        <v>2163</v>
      </c>
    </row>
    <row r="351648" spans="4:4" x14ac:dyDescent="0.25">
      <c r="D351648" s="7" t="s">
        <v>2164</v>
      </c>
    </row>
    <row r="351649" spans="4:4" x14ac:dyDescent="0.25">
      <c r="D351649" s="7" t="s">
        <v>2165</v>
      </c>
    </row>
    <row r="351650" spans="4:4" x14ac:dyDescent="0.25">
      <c r="D351650" s="7" t="s">
        <v>2166</v>
      </c>
    </row>
    <row r="351651" spans="4:4" x14ac:dyDescent="0.25">
      <c r="D351651" s="7" t="s">
        <v>2167</v>
      </c>
    </row>
    <row r="351652" spans="4:4" x14ac:dyDescent="0.25">
      <c r="D351652" s="7" t="s">
        <v>2168</v>
      </c>
    </row>
    <row r="351653" spans="4:4" x14ac:dyDescent="0.25">
      <c r="D351653" s="7" t="s">
        <v>2169</v>
      </c>
    </row>
    <row r="351654" spans="4:4" x14ac:dyDescent="0.25">
      <c r="D351654" s="7" t="s">
        <v>2170</v>
      </c>
    </row>
    <row r="351655" spans="4:4" x14ac:dyDescent="0.25">
      <c r="D351655" s="7" t="s">
        <v>2171</v>
      </c>
    </row>
    <row r="351656" spans="4:4" x14ac:dyDescent="0.25">
      <c r="D351656" s="7" t="s">
        <v>2172</v>
      </c>
    </row>
    <row r="351657" spans="4:4" x14ac:dyDescent="0.25">
      <c r="D351657" s="7" t="s">
        <v>2173</v>
      </c>
    </row>
    <row r="351658" spans="4:4" x14ac:dyDescent="0.25">
      <c r="D351658" s="7" t="s">
        <v>2174</v>
      </c>
    </row>
    <row r="351659" spans="4:4" x14ac:dyDescent="0.25">
      <c r="D351659" s="7" t="s">
        <v>2175</v>
      </c>
    </row>
    <row r="351660" spans="4:4" x14ac:dyDescent="0.25">
      <c r="D351660" s="7" t="s">
        <v>2176</v>
      </c>
    </row>
    <row r="351661" spans="4:4" x14ac:dyDescent="0.25">
      <c r="D351661" s="7" t="s">
        <v>2177</v>
      </c>
    </row>
    <row r="351662" spans="4:4" x14ac:dyDescent="0.25">
      <c r="D351662" s="7" t="s">
        <v>2178</v>
      </c>
    </row>
    <row r="351663" spans="4:4" x14ac:dyDescent="0.25">
      <c r="D351663" s="7" t="s">
        <v>2179</v>
      </c>
    </row>
    <row r="351664" spans="4:4" x14ac:dyDescent="0.25">
      <c r="D351664" s="7" t="s">
        <v>2180</v>
      </c>
    </row>
    <row r="351665" spans="4:4" x14ac:dyDescent="0.25">
      <c r="D351665" s="7" t="s">
        <v>2181</v>
      </c>
    </row>
    <row r="351666" spans="4:4" x14ac:dyDescent="0.25">
      <c r="D351666" s="7" t="s">
        <v>2182</v>
      </c>
    </row>
    <row r="351667" spans="4:4" x14ac:dyDescent="0.25">
      <c r="D351667" s="7" t="s">
        <v>2183</v>
      </c>
    </row>
    <row r="351668" spans="4:4" x14ac:dyDescent="0.25">
      <c r="D351668" s="7" t="s">
        <v>2184</v>
      </c>
    </row>
    <row r="351669" spans="4:4" x14ac:dyDescent="0.25">
      <c r="D351669" s="7" t="s">
        <v>2185</v>
      </c>
    </row>
    <row r="351670" spans="4:4" x14ac:dyDescent="0.25">
      <c r="D351670" s="7" t="s">
        <v>2186</v>
      </c>
    </row>
    <row r="351671" spans="4:4" x14ac:dyDescent="0.25">
      <c r="D351671" s="7" t="s">
        <v>2187</v>
      </c>
    </row>
    <row r="351672" spans="4:4" x14ac:dyDescent="0.25">
      <c r="D351672" s="7" t="s">
        <v>2188</v>
      </c>
    </row>
    <row r="351673" spans="4:4" x14ac:dyDescent="0.25">
      <c r="D351673" s="7" t="s">
        <v>2189</v>
      </c>
    </row>
    <row r="351674" spans="4:4" x14ac:dyDescent="0.25">
      <c r="D351674" s="7" t="s">
        <v>2190</v>
      </c>
    </row>
    <row r="351675" spans="4:4" x14ac:dyDescent="0.25">
      <c r="D351675" s="7" t="s">
        <v>2191</v>
      </c>
    </row>
    <row r="351676" spans="4:4" x14ac:dyDescent="0.25">
      <c r="D351676" s="7" t="s">
        <v>2192</v>
      </c>
    </row>
    <row r="351677" spans="4:4" x14ac:dyDescent="0.25">
      <c r="D351677" s="7" t="s">
        <v>2193</v>
      </c>
    </row>
    <row r="351678" spans="4:4" x14ac:dyDescent="0.25">
      <c r="D351678" s="7" t="s">
        <v>2194</v>
      </c>
    </row>
    <row r="351679" spans="4:4" x14ac:dyDescent="0.25">
      <c r="D351679" s="7" t="s">
        <v>2195</v>
      </c>
    </row>
    <row r="351680" spans="4:4" x14ac:dyDescent="0.25">
      <c r="D351680" s="7" t="s">
        <v>2196</v>
      </c>
    </row>
    <row r="351681" spans="4:4" x14ac:dyDescent="0.25">
      <c r="D351681" s="7" t="s">
        <v>2197</v>
      </c>
    </row>
    <row r="351682" spans="4:4" x14ac:dyDescent="0.25">
      <c r="D351682" s="7" t="s">
        <v>2198</v>
      </c>
    </row>
    <row r="351683" spans="4:4" x14ac:dyDescent="0.25">
      <c r="D351683" s="7" t="s">
        <v>2199</v>
      </c>
    </row>
    <row r="351684" spans="4:4" x14ac:dyDescent="0.25">
      <c r="D351684" s="7" t="s">
        <v>2200</v>
      </c>
    </row>
    <row r="351685" spans="4:4" x14ac:dyDescent="0.25">
      <c r="D351685" s="7" t="s">
        <v>2201</v>
      </c>
    </row>
    <row r="351686" spans="4:4" x14ac:dyDescent="0.25">
      <c r="D351686" s="7" t="s">
        <v>2202</v>
      </c>
    </row>
    <row r="351687" spans="4:4" x14ac:dyDescent="0.25">
      <c r="D351687" s="7" t="s">
        <v>2203</v>
      </c>
    </row>
    <row r="351688" spans="4:4" x14ac:dyDescent="0.25">
      <c r="D351688" s="7" t="s">
        <v>2204</v>
      </c>
    </row>
    <row r="351689" spans="4:4" x14ac:dyDescent="0.25">
      <c r="D351689" s="7" t="s">
        <v>2205</v>
      </c>
    </row>
    <row r="351690" spans="4:4" x14ac:dyDescent="0.25">
      <c r="D351690" s="7" t="s">
        <v>2206</v>
      </c>
    </row>
    <row r="351691" spans="4:4" x14ac:dyDescent="0.25">
      <c r="D351691" s="7" t="s">
        <v>2207</v>
      </c>
    </row>
    <row r="351692" spans="4:4" x14ac:dyDescent="0.25">
      <c r="D351692" s="7" t="s">
        <v>2208</v>
      </c>
    </row>
    <row r="351693" spans="4:4" x14ac:dyDescent="0.25">
      <c r="D351693" s="7" t="s">
        <v>2209</v>
      </c>
    </row>
    <row r="351694" spans="4:4" x14ac:dyDescent="0.25">
      <c r="D351694" s="7" t="s">
        <v>2210</v>
      </c>
    </row>
    <row r="351695" spans="4:4" x14ac:dyDescent="0.25">
      <c r="D351695" s="7" t="s">
        <v>2211</v>
      </c>
    </row>
    <row r="351696" spans="4:4" x14ac:dyDescent="0.25">
      <c r="D351696" s="7" t="s">
        <v>2212</v>
      </c>
    </row>
    <row r="351697" spans="4:4" x14ac:dyDescent="0.25">
      <c r="D351697" s="7" t="s">
        <v>2213</v>
      </c>
    </row>
    <row r="351698" spans="4:4" x14ac:dyDescent="0.25">
      <c r="D351698" s="7" t="s">
        <v>2214</v>
      </c>
    </row>
    <row r="351699" spans="4:4" x14ac:dyDescent="0.25">
      <c r="D351699" s="7" t="s">
        <v>2215</v>
      </c>
    </row>
    <row r="351700" spans="4:4" x14ac:dyDescent="0.25">
      <c r="D351700" s="7" t="s">
        <v>2216</v>
      </c>
    </row>
    <row r="351701" spans="4:4" x14ac:dyDescent="0.25">
      <c r="D351701" s="7" t="s">
        <v>2217</v>
      </c>
    </row>
    <row r="351702" spans="4:4" x14ac:dyDescent="0.25">
      <c r="D351702" s="7" t="s">
        <v>2218</v>
      </c>
    </row>
    <row r="351703" spans="4:4" x14ac:dyDescent="0.25">
      <c r="D351703" s="7" t="s">
        <v>2219</v>
      </c>
    </row>
    <row r="351704" spans="4:4" x14ac:dyDescent="0.25">
      <c r="D351704" s="7" t="s">
        <v>2220</v>
      </c>
    </row>
    <row r="351705" spans="4:4" x14ac:dyDescent="0.25">
      <c r="D351705" s="7" t="s">
        <v>2221</v>
      </c>
    </row>
    <row r="351706" spans="4:4" x14ac:dyDescent="0.25">
      <c r="D351706" s="7" t="s">
        <v>2222</v>
      </c>
    </row>
    <row r="351707" spans="4:4" x14ac:dyDescent="0.25">
      <c r="D351707" s="7" t="s">
        <v>2223</v>
      </c>
    </row>
    <row r="351708" spans="4:4" x14ac:dyDescent="0.25">
      <c r="D351708" s="7" t="s">
        <v>2224</v>
      </c>
    </row>
    <row r="351709" spans="4:4" x14ac:dyDescent="0.25">
      <c r="D351709" s="7" t="s">
        <v>2225</v>
      </c>
    </row>
    <row r="351710" spans="4:4" x14ac:dyDescent="0.25">
      <c r="D351710" s="7" t="s">
        <v>2226</v>
      </c>
    </row>
    <row r="351711" spans="4:4" x14ac:dyDescent="0.25">
      <c r="D351711" s="7" t="s">
        <v>2227</v>
      </c>
    </row>
    <row r="351712" spans="4:4" x14ac:dyDescent="0.25">
      <c r="D351712" s="7" t="s">
        <v>2228</v>
      </c>
    </row>
    <row r="351713" spans="4:4" x14ac:dyDescent="0.25">
      <c r="D351713" s="7" t="s">
        <v>2229</v>
      </c>
    </row>
    <row r="351714" spans="4:4" x14ac:dyDescent="0.25">
      <c r="D351714" s="7" t="s">
        <v>2230</v>
      </c>
    </row>
    <row r="351715" spans="4:4" x14ac:dyDescent="0.25">
      <c r="D351715" s="7" t="s">
        <v>2231</v>
      </c>
    </row>
    <row r="351716" spans="4:4" x14ac:dyDescent="0.25">
      <c r="D351716" s="7" t="s">
        <v>2232</v>
      </c>
    </row>
    <row r="351717" spans="4:4" x14ac:dyDescent="0.25">
      <c r="D351717" s="7" t="s">
        <v>2233</v>
      </c>
    </row>
    <row r="351718" spans="4:4" x14ac:dyDescent="0.25">
      <c r="D351718" s="7" t="s">
        <v>2234</v>
      </c>
    </row>
    <row r="351719" spans="4:4" x14ac:dyDescent="0.25">
      <c r="D351719" s="7" t="s">
        <v>2235</v>
      </c>
    </row>
    <row r="351720" spans="4:4" x14ac:dyDescent="0.25">
      <c r="D351720" s="7" t="s">
        <v>2236</v>
      </c>
    </row>
    <row r="351721" spans="4:4" x14ac:dyDescent="0.25">
      <c r="D351721" s="7" t="s">
        <v>2237</v>
      </c>
    </row>
    <row r="351722" spans="4:4" x14ac:dyDescent="0.25">
      <c r="D351722" s="7" t="s">
        <v>2238</v>
      </c>
    </row>
    <row r="351723" spans="4:4" x14ac:dyDescent="0.25">
      <c r="D351723" s="7" t="s">
        <v>2239</v>
      </c>
    </row>
    <row r="351724" spans="4:4" x14ac:dyDescent="0.25">
      <c r="D351724" s="7" t="s">
        <v>2240</v>
      </c>
    </row>
    <row r="351725" spans="4:4" x14ac:dyDescent="0.25">
      <c r="D351725" s="7" t="s">
        <v>2241</v>
      </c>
    </row>
    <row r="351726" spans="4:4" x14ac:dyDescent="0.25">
      <c r="D351726" s="7" t="s">
        <v>2242</v>
      </c>
    </row>
    <row r="351727" spans="4:4" x14ac:dyDescent="0.25">
      <c r="D351727" s="7" t="s">
        <v>2243</v>
      </c>
    </row>
    <row r="351728" spans="4:4" x14ac:dyDescent="0.25">
      <c r="D351728" s="7" t="s">
        <v>2244</v>
      </c>
    </row>
    <row r="351729" spans="4:4" x14ac:dyDescent="0.25">
      <c r="D351729" s="7" t="s">
        <v>2245</v>
      </c>
    </row>
    <row r="351730" spans="4:4" x14ac:dyDescent="0.25">
      <c r="D351730" s="7" t="s">
        <v>2246</v>
      </c>
    </row>
    <row r="351731" spans="4:4" x14ac:dyDescent="0.25">
      <c r="D351731" s="7" t="s">
        <v>2247</v>
      </c>
    </row>
    <row r="351732" spans="4:4" x14ac:dyDescent="0.25">
      <c r="D351732" s="7" t="s">
        <v>2248</v>
      </c>
    </row>
    <row r="351733" spans="4:4" x14ac:dyDescent="0.25">
      <c r="D351733" s="7" t="s">
        <v>2249</v>
      </c>
    </row>
    <row r="351734" spans="4:4" x14ac:dyDescent="0.25">
      <c r="D351734" s="7" t="s">
        <v>2250</v>
      </c>
    </row>
    <row r="351735" spans="4:4" x14ac:dyDescent="0.25">
      <c r="D351735" s="7" t="s">
        <v>2251</v>
      </c>
    </row>
    <row r="351736" spans="4:4" x14ac:dyDescent="0.25">
      <c r="D351736" s="7" t="s">
        <v>2252</v>
      </c>
    </row>
    <row r="351737" spans="4:4" x14ac:dyDescent="0.25">
      <c r="D351737" s="7" t="s">
        <v>2253</v>
      </c>
    </row>
    <row r="351738" spans="4:4" x14ac:dyDescent="0.25">
      <c r="D351738" s="7" t="s">
        <v>2254</v>
      </c>
    </row>
    <row r="351739" spans="4:4" x14ac:dyDescent="0.25">
      <c r="D351739" s="7" t="s">
        <v>2255</v>
      </c>
    </row>
    <row r="351740" spans="4:4" x14ac:dyDescent="0.25">
      <c r="D351740" s="7" t="s">
        <v>2256</v>
      </c>
    </row>
    <row r="351741" spans="4:4" x14ac:dyDescent="0.25">
      <c r="D351741" s="7" t="s">
        <v>2257</v>
      </c>
    </row>
    <row r="351742" spans="4:4" x14ac:dyDescent="0.25">
      <c r="D351742" s="7" t="s">
        <v>2258</v>
      </c>
    </row>
    <row r="351743" spans="4:4" x14ac:dyDescent="0.25">
      <c r="D351743" s="7" t="s">
        <v>2259</v>
      </c>
    </row>
    <row r="351744" spans="4:4" x14ac:dyDescent="0.25">
      <c r="D351744" s="7" t="s">
        <v>2260</v>
      </c>
    </row>
    <row r="351745" spans="4:4" x14ac:dyDescent="0.25">
      <c r="D351745" s="7" t="s">
        <v>2261</v>
      </c>
    </row>
    <row r="351746" spans="4:4" x14ac:dyDescent="0.25">
      <c r="D351746" s="7" t="s">
        <v>2262</v>
      </c>
    </row>
    <row r="351747" spans="4:4" x14ac:dyDescent="0.25">
      <c r="D351747" s="7" t="s">
        <v>2263</v>
      </c>
    </row>
    <row r="351748" spans="4:4" x14ac:dyDescent="0.25">
      <c r="D351748" s="7" t="s">
        <v>2264</v>
      </c>
    </row>
    <row r="351749" spans="4:4" x14ac:dyDescent="0.25">
      <c r="D351749" s="7" t="s">
        <v>2265</v>
      </c>
    </row>
    <row r="351750" spans="4:4" x14ac:dyDescent="0.25">
      <c r="D351750" s="7" t="s">
        <v>2266</v>
      </c>
    </row>
    <row r="351751" spans="4:4" x14ac:dyDescent="0.25">
      <c r="D351751" s="7" t="s">
        <v>2267</v>
      </c>
    </row>
    <row r="351752" spans="4:4" x14ac:dyDescent="0.25">
      <c r="D351752" s="7" t="s">
        <v>2268</v>
      </c>
    </row>
    <row r="351753" spans="4:4" x14ac:dyDescent="0.25">
      <c r="D351753" s="7" t="s">
        <v>2269</v>
      </c>
    </row>
    <row r="351754" spans="4:4" x14ac:dyDescent="0.25">
      <c r="D351754" s="7" t="s">
        <v>2270</v>
      </c>
    </row>
    <row r="351755" spans="4:4" x14ac:dyDescent="0.25">
      <c r="D351755" s="7" t="s">
        <v>2271</v>
      </c>
    </row>
    <row r="351756" spans="4:4" x14ac:dyDescent="0.25">
      <c r="D351756" s="7" t="s">
        <v>2272</v>
      </c>
    </row>
    <row r="351757" spans="4:4" x14ac:dyDescent="0.25">
      <c r="D351757" s="7" t="s">
        <v>2273</v>
      </c>
    </row>
    <row r="351758" spans="4:4" x14ac:dyDescent="0.25">
      <c r="D351758" s="7" t="s">
        <v>2274</v>
      </c>
    </row>
    <row r="351759" spans="4:4" x14ac:dyDescent="0.25">
      <c r="D351759" s="7" t="s">
        <v>2275</v>
      </c>
    </row>
    <row r="351760" spans="4:4" x14ac:dyDescent="0.25">
      <c r="D351760" s="7" t="s">
        <v>2276</v>
      </c>
    </row>
    <row r="351761" spans="4:4" x14ac:dyDescent="0.25">
      <c r="D351761" s="7" t="s">
        <v>2277</v>
      </c>
    </row>
    <row r="351762" spans="4:4" x14ac:dyDescent="0.25">
      <c r="D351762" s="7" t="s">
        <v>2278</v>
      </c>
    </row>
    <row r="351763" spans="4:4" x14ac:dyDescent="0.25">
      <c r="D351763" s="7" t="s">
        <v>2279</v>
      </c>
    </row>
    <row r="351764" spans="4:4" x14ac:dyDescent="0.25">
      <c r="D351764" s="7" t="s">
        <v>2280</v>
      </c>
    </row>
    <row r="351765" spans="4:4" x14ac:dyDescent="0.25">
      <c r="D351765" s="7" t="s">
        <v>2281</v>
      </c>
    </row>
    <row r="351766" spans="4:4" x14ac:dyDescent="0.25">
      <c r="D351766" s="7" t="s">
        <v>2282</v>
      </c>
    </row>
    <row r="351767" spans="4:4" x14ac:dyDescent="0.25">
      <c r="D351767" s="7" t="s">
        <v>2283</v>
      </c>
    </row>
    <row r="351768" spans="4:4" x14ac:dyDescent="0.25">
      <c r="D351768" s="7" t="s">
        <v>2284</v>
      </c>
    </row>
    <row r="351769" spans="4:4" x14ac:dyDescent="0.25">
      <c r="D351769" s="7" t="s">
        <v>2285</v>
      </c>
    </row>
    <row r="351770" spans="4:4" x14ac:dyDescent="0.25">
      <c r="D351770" s="7" t="s">
        <v>2286</v>
      </c>
    </row>
    <row r="351771" spans="4:4" x14ac:dyDescent="0.25">
      <c r="D351771" s="7" t="s">
        <v>2287</v>
      </c>
    </row>
    <row r="351772" spans="4:4" x14ac:dyDescent="0.25">
      <c r="D351772" s="7" t="s">
        <v>2288</v>
      </c>
    </row>
    <row r="351773" spans="4:4" x14ac:dyDescent="0.25">
      <c r="D351773" s="7" t="s">
        <v>2289</v>
      </c>
    </row>
    <row r="351774" spans="4:4" x14ac:dyDescent="0.25">
      <c r="D351774" s="7" t="s">
        <v>2290</v>
      </c>
    </row>
    <row r="351775" spans="4:4" x14ac:dyDescent="0.25">
      <c r="D351775" s="7" t="s">
        <v>2291</v>
      </c>
    </row>
    <row r="351776" spans="4:4" x14ac:dyDescent="0.25">
      <c r="D351776" s="7" t="s">
        <v>2292</v>
      </c>
    </row>
    <row r="351777" spans="4:4" x14ac:dyDescent="0.25">
      <c r="D351777" s="7" t="s">
        <v>2293</v>
      </c>
    </row>
    <row r="351778" spans="4:4" x14ac:dyDescent="0.25">
      <c r="D351778" s="7" t="s">
        <v>2294</v>
      </c>
    </row>
    <row r="351779" spans="4:4" x14ac:dyDescent="0.25">
      <c r="D351779" s="7" t="s">
        <v>2295</v>
      </c>
    </row>
    <row r="351780" spans="4:4" x14ac:dyDescent="0.25">
      <c r="D351780" s="7" t="s">
        <v>2296</v>
      </c>
    </row>
    <row r="351781" spans="4:4" x14ac:dyDescent="0.25">
      <c r="D351781" s="7" t="s">
        <v>2297</v>
      </c>
    </row>
    <row r="351782" spans="4:4" x14ac:dyDescent="0.25">
      <c r="D351782" s="7" t="s">
        <v>2298</v>
      </c>
    </row>
    <row r="351783" spans="4:4" x14ac:dyDescent="0.25">
      <c r="D351783" s="7" t="s">
        <v>2299</v>
      </c>
    </row>
    <row r="351784" spans="4:4" x14ac:dyDescent="0.25">
      <c r="D351784" s="7" t="s">
        <v>2300</v>
      </c>
    </row>
    <row r="351785" spans="4:4" x14ac:dyDescent="0.25">
      <c r="D351785" s="7" t="s">
        <v>2301</v>
      </c>
    </row>
    <row r="351786" spans="4:4" x14ac:dyDescent="0.25">
      <c r="D351786" s="7" t="s">
        <v>2302</v>
      </c>
    </row>
    <row r="351787" spans="4:4" x14ac:dyDescent="0.25">
      <c r="D351787" s="7" t="s">
        <v>2303</v>
      </c>
    </row>
    <row r="351788" spans="4:4" x14ac:dyDescent="0.25">
      <c r="D351788" s="7" t="s">
        <v>2304</v>
      </c>
    </row>
    <row r="351789" spans="4:4" x14ac:dyDescent="0.25">
      <c r="D351789" s="7" t="s">
        <v>2305</v>
      </c>
    </row>
    <row r="351790" spans="4:4" x14ac:dyDescent="0.25">
      <c r="D351790" s="7" t="s">
        <v>2306</v>
      </c>
    </row>
    <row r="351791" spans="4:4" x14ac:dyDescent="0.25">
      <c r="D351791" s="7" t="s">
        <v>2307</v>
      </c>
    </row>
    <row r="351792" spans="4:4" x14ac:dyDescent="0.25">
      <c r="D351792" s="7" t="s">
        <v>2308</v>
      </c>
    </row>
    <row r="351793" spans="4:4" x14ac:dyDescent="0.25">
      <c r="D351793" s="7" t="s">
        <v>2309</v>
      </c>
    </row>
    <row r="351794" spans="4:4" x14ac:dyDescent="0.25">
      <c r="D351794" s="7" t="s">
        <v>2310</v>
      </c>
    </row>
    <row r="351795" spans="4:4" x14ac:dyDescent="0.25">
      <c r="D351795" s="7" t="s">
        <v>2311</v>
      </c>
    </row>
    <row r="351796" spans="4:4" x14ac:dyDescent="0.25">
      <c r="D351796" s="7" t="s">
        <v>2312</v>
      </c>
    </row>
    <row r="351797" spans="4:4" x14ac:dyDescent="0.25">
      <c r="D351797" s="7" t="s">
        <v>2313</v>
      </c>
    </row>
    <row r="351798" spans="4:4" x14ac:dyDescent="0.25">
      <c r="D351798" s="7" t="s">
        <v>2314</v>
      </c>
    </row>
    <row r="351799" spans="4:4" x14ac:dyDescent="0.25">
      <c r="D351799" s="7" t="s">
        <v>2315</v>
      </c>
    </row>
    <row r="351800" spans="4:4" x14ac:dyDescent="0.25">
      <c r="D351800" s="7" t="s">
        <v>2316</v>
      </c>
    </row>
    <row r="351801" spans="4:4" x14ac:dyDescent="0.25">
      <c r="D351801" s="7" t="s">
        <v>2317</v>
      </c>
    </row>
    <row r="351802" spans="4:4" x14ac:dyDescent="0.25">
      <c r="D351802" s="7" t="s">
        <v>2318</v>
      </c>
    </row>
    <row r="351803" spans="4:4" x14ac:dyDescent="0.25">
      <c r="D351803" s="7" t="s">
        <v>2319</v>
      </c>
    </row>
    <row r="351804" spans="4:4" x14ac:dyDescent="0.25">
      <c r="D351804" s="7" t="s">
        <v>2320</v>
      </c>
    </row>
    <row r="351805" spans="4:4" x14ac:dyDescent="0.25">
      <c r="D351805" s="7" t="s">
        <v>2321</v>
      </c>
    </row>
    <row r="351806" spans="4:4" x14ac:dyDescent="0.25">
      <c r="D351806" s="7" t="s">
        <v>2322</v>
      </c>
    </row>
    <row r="351807" spans="4:4" x14ac:dyDescent="0.25">
      <c r="D351807" s="7" t="s">
        <v>2323</v>
      </c>
    </row>
    <row r="351808" spans="4:4" x14ac:dyDescent="0.25">
      <c r="D351808" s="7" t="s">
        <v>2324</v>
      </c>
    </row>
    <row r="351809" spans="4:4" x14ac:dyDescent="0.25">
      <c r="D351809" s="7" t="s">
        <v>2325</v>
      </c>
    </row>
    <row r="351810" spans="4:4" x14ac:dyDescent="0.25">
      <c r="D351810" s="7" t="s">
        <v>2326</v>
      </c>
    </row>
    <row r="351811" spans="4:4" x14ac:dyDescent="0.25">
      <c r="D351811" s="7" t="s">
        <v>2327</v>
      </c>
    </row>
    <row r="351812" spans="4:4" x14ac:dyDescent="0.25">
      <c r="D351812" s="7" t="s">
        <v>2328</v>
      </c>
    </row>
    <row r="351813" spans="4:4" x14ac:dyDescent="0.25">
      <c r="D351813" s="7" t="s">
        <v>2329</v>
      </c>
    </row>
    <row r="351814" spans="4:4" x14ac:dyDescent="0.25">
      <c r="D351814" s="7" t="s">
        <v>2330</v>
      </c>
    </row>
    <row r="351815" spans="4:4" x14ac:dyDescent="0.25">
      <c r="D351815" s="7" t="s">
        <v>2331</v>
      </c>
    </row>
    <row r="351816" spans="4:4" x14ac:dyDescent="0.25">
      <c r="D351816" s="7" t="s">
        <v>2332</v>
      </c>
    </row>
    <row r="351817" spans="4:4" x14ac:dyDescent="0.25">
      <c r="D351817" s="7" t="s">
        <v>2333</v>
      </c>
    </row>
    <row r="351818" spans="4:4" x14ac:dyDescent="0.25">
      <c r="D351818" s="7" t="s">
        <v>2334</v>
      </c>
    </row>
    <row r="351819" spans="4:4" x14ac:dyDescent="0.25">
      <c r="D351819" s="7" t="s">
        <v>2335</v>
      </c>
    </row>
    <row r="351820" spans="4:4" x14ac:dyDescent="0.25">
      <c r="D351820" s="7" t="s">
        <v>2336</v>
      </c>
    </row>
    <row r="351821" spans="4:4" x14ac:dyDescent="0.25">
      <c r="D351821" s="7" t="s">
        <v>2337</v>
      </c>
    </row>
    <row r="351822" spans="4:4" x14ac:dyDescent="0.25">
      <c r="D351822" s="7" t="s">
        <v>2338</v>
      </c>
    </row>
    <row r="351823" spans="4:4" x14ac:dyDescent="0.25">
      <c r="D351823" s="7" t="s">
        <v>2339</v>
      </c>
    </row>
    <row r="351824" spans="4:4" x14ac:dyDescent="0.25">
      <c r="D351824" s="7" t="s">
        <v>2340</v>
      </c>
    </row>
    <row r="351825" spans="4:4" x14ac:dyDescent="0.25">
      <c r="D351825" s="7" t="s">
        <v>2341</v>
      </c>
    </row>
    <row r="351826" spans="4:4" x14ac:dyDescent="0.25">
      <c r="D351826" s="7" t="s">
        <v>2342</v>
      </c>
    </row>
    <row r="351827" spans="4:4" x14ac:dyDescent="0.25">
      <c r="D351827" s="7" t="s">
        <v>2343</v>
      </c>
    </row>
    <row r="351828" spans="4:4" x14ac:dyDescent="0.25">
      <c r="D351828" s="7" t="s">
        <v>2344</v>
      </c>
    </row>
    <row r="351829" spans="4:4" x14ac:dyDescent="0.25">
      <c r="D351829" s="7" t="s">
        <v>2345</v>
      </c>
    </row>
    <row r="351830" spans="4:4" x14ac:dyDescent="0.25">
      <c r="D351830" s="7" t="s">
        <v>2346</v>
      </c>
    </row>
    <row r="351831" spans="4:4" x14ac:dyDescent="0.25">
      <c r="D351831" s="7" t="s">
        <v>2347</v>
      </c>
    </row>
    <row r="351832" spans="4:4" x14ac:dyDescent="0.25">
      <c r="D351832" s="7" t="s">
        <v>2348</v>
      </c>
    </row>
    <row r="351833" spans="4:4" x14ac:dyDescent="0.25">
      <c r="D351833" s="7" t="s">
        <v>2349</v>
      </c>
    </row>
    <row r="351834" spans="4:4" x14ac:dyDescent="0.25">
      <c r="D351834" s="7" t="s">
        <v>2350</v>
      </c>
    </row>
    <row r="351835" spans="4:4" x14ac:dyDescent="0.25">
      <c r="D351835" s="7" t="s">
        <v>2351</v>
      </c>
    </row>
    <row r="351836" spans="4:4" x14ac:dyDescent="0.25">
      <c r="D351836" s="7" t="s">
        <v>2352</v>
      </c>
    </row>
    <row r="351837" spans="4:4" x14ac:dyDescent="0.25">
      <c r="D351837" s="7" t="s">
        <v>2353</v>
      </c>
    </row>
    <row r="351838" spans="4:4" x14ac:dyDescent="0.25">
      <c r="D351838" s="7" t="s">
        <v>2354</v>
      </c>
    </row>
    <row r="351839" spans="4:4" x14ac:dyDescent="0.25">
      <c r="D351839" s="7" t="s">
        <v>2355</v>
      </c>
    </row>
    <row r="351840" spans="4:4" x14ac:dyDescent="0.25">
      <c r="D351840" s="7" t="s">
        <v>2356</v>
      </c>
    </row>
    <row r="351841" spans="4:4" x14ac:dyDescent="0.25">
      <c r="D351841" s="7" t="s">
        <v>2357</v>
      </c>
    </row>
    <row r="351842" spans="4:4" x14ac:dyDescent="0.25">
      <c r="D351842" s="7" t="s">
        <v>2358</v>
      </c>
    </row>
    <row r="351843" spans="4:4" x14ac:dyDescent="0.25">
      <c r="D351843" s="7" t="s">
        <v>2359</v>
      </c>
    </row>
    <row r="351844" spans="4:4" x14ac:dyDescent="0.25">
      <c r="D351844" s="7" t="s">
        <v>2360</v>
      </c>
    </row>
    <row r="351845" spans="4:4" x14ac:dyDescent="0.25">
      <c r="D351845" s="7" t="s">
        <v>2361</v>
      </c>
    </row>
    <row r="351846" spans="4:4" x14ac:dyDescent="0.25">
      <c r="D351846" s="7" t="s">
        <v>2362</v>
      </c>
    </row>
    <row r="351847" spans="4:4" x14ac:dyDescent="0.25">
      <c r="D351847" s="7" t="s">
        <v>2363</v>
      </c>
    </row>
    <row r="351848" spans="4:4" x14ac:dyDescent="0.25">
      <c r="D351848" s="7" t="s">
        <v>2364</v>
      </c>
    </row>
    <row r="351849" spans="4:4" x14ac:dyDescent="0.25">
      <c r="D351849" s="7" t="s">
        <v>2365</v>
      </c>
    </row>
    <row r="351850" spans="4:4" x14ac:dyDescent="0.25">
      <c r="D351850" s="7" t="s">
        <v>2366</v>
      </c>
    </row>
    <row r="351851" spans="4:4" x14ac:dyDescent="0.25">
      <c r="D351851" s="7" t="s">
        <v>2367</v>
      </c>
    </row>
    <row r="351852" spans="4:4" x14ac:dyDescent="0.25">
      <c r="D351852" s="7" t="s">
        <v>2368</v>
      </c>
    </row>
    <row r="351853" spans="4:4" x14ac:dyDescent="0.25">
      <c r="D351853" s="7" t="s">
        <v>2369</v>
      </c>
    </row>
    <row r="351854" spans="4:4" x14ac:dyDescent="0.25">
      <c r="D351854" s="7" t="s">
        <v>2370</v>
      </c>
    </row>
    <row r="351855" spans="4:4" x14ac:dyDescent="0.25">
      <c r="D351855" s="7" t="s">
        <v>2371</v>
      </c>
    </row>
    <row r="351856" spans="4:4" x14ac:dyDescent="0.25">
      <c r="D351856" s="7" t="s">
        <v>2372</v>
      </c>
    </row>
    <row r="351857" spans="4:4" x14ac:dyDescent="0.25">
      <c r="D351857" s="7" t="s">
        <v>2373</v>
      </c>
    </row>
    <row r="351858" spans="4:4" x14ac:dyDescent="0.25">
      <c r="D351858" s="7" t="s">
        <v>2374</v>
      </c>
    </row>
    <row r="351859" spans="4:4" x14ac:dyDescent="0.25">
      <c r="D351859" s="7" t="s">
        <v>2375</v>
      </c>
    </row>
    <row r="351860" spans="4:4" x14ac:dyDescent="0.25">
      <c r="D351860" s="7" t="s">
        <v>2376</v>
      </c>
    </row>
    <row r="351861" spans="4:4" x14ac:dyDescent="0.25">
      <c r="D351861" s="7" t="s">
        <v>2377</v>
      </c>
    </row>
    <row r="351862" spans="4:4" x14ac:dyDescent="0.25">
      <c r="D351862" s="7" t="s">
        <v>2378</v>
      </c>
    </row>
    <row r="351863" spans="4:4" x14ac:dyDescent="0.25">
      <c r="D351863" s="7" t="s">
        <v>2379</v>
      </c>
    </row>
    <row r="351864" spans="4:4" x14ac:dyDescent="0.25">
      <c r="D351864" s="7" t="s">
        <v>2380</v>
      </c>
    </row>
    <row r="351865" spans="4:4" x14ac:dyDescent="0.25">
      <c r="D351865" s="7" t="s">
        <v>2381</v>
      </c>
    </row>
    <row r="351866" spans="4:4" x14ac:dyDescent="0.25">
      <c r="D351866" s="7" t="s">
        <v>2382</v>
      </c>
    </row>
    <row r="351867" spans="4:4" x14ac:dyDescent="0.25">
      <c r="D351867" s="7" t="s">
        <v>2383</v>
      </c>
    </row>
    <row r="351868" spans="4:4" x14ac:dyDescent="0.25">
      <c r="D351868" s="7" t="s">
        <v>2384</v>
      </c>
    </row>
    <row r="351869" spans="4:4" x14ac:dyDescent="0.25">
      <c r="D351869" s="7" t="s">
        <v>2385</v>
      </c>
    </row>
    <row r="351870" spans="4:4" x14ac:dyDescent="0.25">
      <c r="D351870" s="7" t="s">
        <v>2386</v>
      </c>
    </row>
    <row r="351871" spans="4:4" x14ac:dyDescent="0.25">
      <c r="D351871" s="7" t="s">
        <v>2387</v>
      </c>
    </row>
    <row r="351872" spans="4:4" x14ac:dyDescent="0.25">
      <c r="D351872" s="7" t="s">
        <v>2388</v>
      </c>
    </row>
    <row r="351873" spans="4:4" x14ac:dyDescent="0.25">
      <c r="D351873" s="7" t="s">
        <v>2389</v>
      </c>
    </row>
    <row r="351874" spans="4:4" x14ac:dyDescent="0.25">
      <c r="D351874" s="7" t="s">
        <v>2390</v>
      </c>
    </row>
    <row r="351875" spans="4:4" x14ac:dyDescent="0.25">
      <c r="D351875" s="7" t="s">
        <v>2391</v>
      </c>
    </row>
    <row r="351876" spans="4:4" x14ac:dyDescent="0.25">
      <c r="D351876" s="7" t="s">
        <v>2392</v>
      </c>
    </row>
    <row r="351877" spans="4:4" x14ac:dyDescent="0.25">
      <c r="D351877" s="7" t="s">
        <v>2393</v>
      </c>
    </row>
    <row r="351878" spans="4:4" x14ac:dyDescent="0.25">
      <c r="D351878" s="7" t="s">
        <v>2394</v>
      </c>
    </row>
    <row r="351879" spans="4:4" x14ac:dyDescent="0.25">
      <c r="D351879" s="7" t="s">
        <v>2395</v>
      </c>
    </row>
    <row r="351880" spans="4:4" x14ac:dyDescent="0.25">
      <c r="D351880" s="7" t="s">
        <v>2396</v>
      </c>
    </row>
    <row r="351881" spans="4:4" x14ac:dyDescent="0.25">
      <c r="D351881" s="7" t="s">
        <v>2397</v>
      </c>
    </row>
    <row r="351882" spans="4:4" x14ac:dyDescent="0.25">
      <c r="D351882" s="7" t="s">
        <v>2398</v>
      </c>
    </row>
    <row r="351883" spans="4:4" x14ac:dyDescent="0.25">
      <c r="D351883" s="7" t="s">
        <v>2399</v>
      </c>
    </row>
    <row r="351884" spans="4:4" x14ac:dyDescent="0.25">
      <c r="D351884" s="7" t="s">
        <v>2400</v>
      </c>
    </row>
    <row r="351885" spans="4:4" x14ac:dyDescent="0.25">
      <c r="D351885" s="7" t="s">
        <v>2401</v>
      </c>
    </row>
    <row r="351886" spans="4:4" x14ac:dyDescent="0.25">
      <c r="D351886" s="7" t="s">
        <v>2402</v>
      </c>
    </row>
    <row r="351887" spans="4:4" x14ac:dyDescent="0.25">
      <c r="D351887" s="7" t="s">
        <v>2403</v>
      </c>
    </row>
    <row r="351888" spans="4:4" x14ac:dyDescent="0.25">
      <c r="D351888" s="7" t="s">
        <v>2404</v>
      </c>
    </row>
    <row r="351889" spans="4:4" x14ac:dyDescent="0.25">
      <c r="D351889" s="7" t="s">
        <v>2405</v>
      </c>
    </row>
    <row r="351890" spans="4:4" x14ac:dyDescent="0.25">
      <c r="D351890" s="7" t="s">
        <v>2406</v>
      </c>
    </row>
    <row r="351891" spans="4:4" x14ac:dyDescent="0.25">
      <c r="D351891" s="7" t="s">
        <v>2407</v>
      </c>
    </row>
    <row r="351892" spans="4:4" x14ac:dyDescent="0.25">
      <c r="D351892" s="7" t="s">
        <v>2408</v>
      </c>
    </row>
    <row r="351893" spans="4:4" x14ac:dyDescent="0.25">
      <c r="D351893" s="7" t="s">
        <v>2409</v>
      </c>
    </row>
    <row r="351894" spans="4:4" x14ac:dyDescent="0.25">
      <c r="D351894" s="7" t="s">
        <v>2410</v>
      </c>
    </row>
    <row r="351895" spans="4:4" x14ac:dyDescent="0.25">
      <c r="D351895" s="7" t="s">
        <v>2411</v>
      </c>
    </row>
    <row r="351896" spans="4:4" x14ac:dyDescent="0.25">
      <c r="D351896" s="7" t="s">
        <v>2412</v>
      </c>
    </row>
    <row r="351897" spans="4:4" x14ac:dyDescent="0.25">
      <c r="D351897" s="7" t="s">
        <v>2413</v>
      </c>
    </row>
    <row r="351898" spans="4:4" x14ac:dyDescent="0.25">
      <c r="D351898" s="7" t="s">
        <v>2414</v>
      </c>
    </row>
    <row r="351899" spans="4:4" x14ac:dyDescent="0.25">
      <c r="D351899" s="7" t="s">
        <v>2415</v>
      </c>
    </row>
    <row r="351900" spans="4:4" x14ac:dyDescent="0.25">
      <c r="D351900" s="7" t="s">
        <v>2416</v>
      </c>
    </row>
    <row r="351901" spans="4:4" x14ac:dyDescent="0.25">
      <c r="D351901" s="7" t="s">
        <v>2417</v>
      </c>
    </row>
    <row r="351902" spans="4:4" x14ac:dyDescent="0.25">
      <c r="D351902" s="7" t="s">
        <v>2418</v>
      </c>
    </row>
    <row r="351903" spans="4:4" x14ac:dyDescent="0.25">
      <c r="D351903" s="7" t="s">
        <v>2419</v>
      </c>
    </row>
    <row r="351904" spans="4:4" x14ac:dyDescent="0.25">
      <c r="D351904" s="7" t="s">
        <v>2420</v>
      </c>
    </row>
    <row r="351905" spans="4:4" x14ac:dyDescent="0.25">
      <c r="D351905" s="7" t="s">
        <v>2421</v>
      </c>
    </row>
    <row r="351906" spans="4:4" x14ac:dyDescent="0.25">
      <c r="D351906" s="7" t="s">
        <v>2422</v>
      </c>
    </row>
    <row r="351907" spans="4:4" x14ac:dyDescent="0.25">
      <c r="D351907" s="7" t="s">
        <v>2423</v>
      </c>
    </row>
    <row r="351908" spans="4:4" x14ac:dyDescent="0.25">
      <c r="D351908" s="7" t="s">
        <v>2424</v>
      </c>
    </row>
    <row r="351909" spans="4:4" x14ac:dyDescent="0.25">
      <c r="D351909" s="7" t="s">
        <v>2425</v>
      </c>
    </row>
    <row r="351910" spans="4:4" x14ac:dyDescent="0.25">
      <c r="D351910" s="7" t="s">
        <v>2426</v>
      </c>
    </row>
    <row r="351911" spans="4:4" x14ac:dyDescent="0.25">
      <c r="D351911" s="7" t="s">
        <v>2427</v>
      </c>
    </row>
    <row r="351912" spans="4:4" x14ac:dyDescent="0.25">
      <c r="D351912" s="7" t="s">
        <v>2428</v>
      </c>
    </row>
    <row r="351913" spans="4:4" x14ac:dyDescent="0.25">
      <c r="D351913" s="7" t="s">
        <v>2429</v>
      </c>
    </row>
    <row r="351914" spans="4:4" x14ac:dyDescent="0.25">
      <c r="D351914" s="7" t="s">
        <v>2430</v>
      </c>
    </row>
    <row r="351915" spans="4:4" x14ac:dyDescent="0.25">
      <c r="D351915" s="7" t="s">
        <v>2431</v>
      </c>
    </row>
    <row r="351916" spans="4:4" x14ac:dyDescent="0.25">
      <c r="D351916" s="7" t="s">
        <v>2432</v>
      </c>
    </row>
    <row r="351917" spans="4:4" x14ac:dyDescent="0.25">
      <c r="D351917" s="7" t="s">
        <v>2433</v>
      </c>
    </row>
    <row r="351918" spans="4:4" x14ac:dyDescent="0.25">
      <c r="D351918" s="7" t="s">
        <v>2434</v>
      </c>
    </row>
    <row r="351919" spans="4:4" x14ac:dyDescent="0.25">
      <c r="D351919" s="7" t="s">
        <v>2435</v>
      </c>
    </row>
    <row r="351920" spans="4:4" x14ac:dyDescent="0.25">
      <c r="D351920" s="7" t="s">
        <v>2436</v>
      </c>
    </row>
    <row r="351921" spans="4:4" x14ac:dyDescent="0.25">
      <c r="D351921" s="7" t="s">
        <v>2437</v>
      </c>
    </row>
    <row r="351922" spans="4:4" x14ac:dyDescent="0.25">
      <c r="D351922" s="7" t="s">
        <v>2438</v>
      </c>
    </row>
    <row r="351923" spans="4:4" x14ac:dyDescent="0.25">
      <c r="D351923" s="7" t="s">
        <v>2439</v>
      </c>
    </row>
    <row r="351924" spans="4:4" x14ac:dyDescent="0.25">
      <c r="D351924" s="7" t="s">
        <v>2440</v>
      </c>
    </row>
    <row r="351925" spans="4:4" x14ac:dyDescent="0.25">
      <c r="D351925" s="7" t="s">
        <v>2441</v>
      </c>
    </row>
    <row r="351926" spans="4:4" x14ac:dyDescent="0.25">
      <c r="D351926" s="7" t="s">
        <v>2442</v>
      </c>
    </row>
    <row r="351927" spans="4:4" x14ac:dyDescent="0.25">
      <c r="D351927" s="7" t="s">
        <v>2443</v>
      </c>
    </row>
    <row r="351928" spans="4:4" x14ac:dyDescent="0.25">
      <c r="D351928" s="7" t="s">
        <v>2444</v>
      </c>
    </row>
    <row r="351929" spans="4:4" x14ac:dyDescent="0.25">
      <c r="D351929" s="7" t="s">
        <v>2445</v>
      </c>
    </row>
    <row r="351930" spans="4:4" x14ac:dyDescent="0.25">
      <c r="D351930" s="7" t="s">
        <v>2446</v>
      </c>
    </row>
    <row r="351931" spans="4:4" x14ac:dyDescent="0.25">
      <c r="D351931" s="7" t="s">
        <v>2447</v>
      </c>
    </row>
    <row r="351932" spans="4:4" x14ac:dyDescent="0.25">
      <c r="D351932" s="7" t="s">
        <v>2448</v>
      </c>
    </row>
    <row r="351933" spans="4:4" x14ac:dyDescent="0.25">
      <c r="D351933" s="7" t="s">
        <v>2449</v>
      </c>
    </row>
    <row r="351934" spans="4:4" x14ac:dyDescent="0.25">
      <c r="D351934" s="7" t="s">
        <v>2450</v>
      </c>
    </row>
    <row r="351935" spans="4:4" x14ac:dyDescent="0.25">
      <c r="D351935" s="7" t="s">
        <v>2451</v>
      </c>
    </row>
    <row r="351936" spans="4:4" x14ac:dyDescent="0.25">
      <c r="D351936" s="7" t="s">
        <v>2452</v>
      </c>
    </row>
    <row r="351937" spans="4:4" x14ac:dyDescent="0.25">
      <c r="D351937" s="7" t="s">
        <v>2453</v>
      </c>
    </row>
    <row r="351938" spans="4:4" x14ac:dyDescent="0.25">
      <c r="D351938" s="7" t="s">
        <v>2454</v>
      </c>
    </row>
    <row r="351939" spans="4:4" x14ac:dyDescent="0.25">
      <c r="D351939" s="7" t="s">
        <v>2455</v>
      </c>
    </row>
    <row r="351940" spans="4:4" x14ac:dyDescent="0.25">
      <c r="D351940" s="7" t="s">
        <v>2456</v>
      </c>
    </row>
    <row r="351941" spans="4:4" x14ac:dyDescent="0.25">
      <c r="D351941" s="7" t="s">
        <v>2457</v>
      </c>
    </row>
    <row r="351942" spans="4:4" x14ac:dyDescent="0.25">
      <c r="D351942" s="7" t="s">
        <v>2458</v>
      </c>
    </row>
    <row r="351943" spans="4:4" x14ac:dyDescent="0.25">
      <c r="D351943" s="7" t="s">
        <v>2459</v>
      </c>
    </row>
    <row r="351944" spans="4:4" x14ac:dyDescent="0.25">
      <c r="D351944" s="7" t="s">
        <v>2460</v>
      </c>
    </row>
    <row r="351945" spans="4:4" x14ac:dyDescent="0.25">
      <c r="D351945" s="7" t="s">
        <v>2461</v>
      </c>
    </row>
    <row r="351946" spans="4:4" x14ac:dyDescent="0.25">
      <c r="D351946" s="7" t="s">
        <v>2462</v>
      </c>
    </row>
    <row r="351947" spans="4:4" x14ac:dyDescent="0.25">
      <c r="D351947" s="7" t="s">
        <v>2463</v>
      </c>
    </row>
    <row r="351948" spans="4:4" x14ac:dyDescent="0.25">
      <c r="D351948" s="7" t="s">
        <v>2464</v>
      </c>
    </row>
    <row r="351949" spans="4:4" x14ac:dyDescent="0.25">
      <c r="D351949" s="7" t="s">
        <v>2465</v>
      </c>
    </row>
    <row r="351950" spans="4:4" x14ac:dyDescent="0.25">
      <c r="D351950" s="7" t="s">
        <v>2466</v>
      </c>
    </row>
    <row r="351951" spans="4:4" x14ac:dyDescent="0.25">
      <c r="D351951" s="7" t="s">
        <v>2467</v>
      </c>
    </row>
    <row r="351952" spans="4:4" x14ac:dyDescent="0.25">
      <c r="D351952" s="7" t="s">
        <v>2468</v>
      </c>
    </row>
    <row r="351953" spans="4:4" x14ac:dyDescent="0.25">
      <c r="D351953" s="7" t="s">
        <v>2469</v>
      </c>
    </row>
    <row r="351954" spans="4:4" x14ac:dyDescent="0.25">
      <c r="D351954" s="7" t="s">
        <v>2470</v>
      </c>
    </row>
    <row r="351955" spans="4:4" x14ac:dyDescent="0.25">
      <c r="D351955" s="7" t="s">
        <v>2471</v>
      </c>
    </row>
    <row r="351956" spans="4:4" x14ac:dyDescent="0.25">
      <c r="D351956" s="7" t="s">
        <v>2472</v>
      </c>
    </row>
    <row r="351957" spans="4:4" x14ac:dyDescent="0.25">
      <c r="D351957" s="7" t="s">
        <v>2473</v>
      </c>
    </row>
    <row r="351958" spans="4:4" x14ac:dyDescent="0.25">
      <c r="D351958" s="7" t="s">
        <v>2474</v>
      </c>
    </row>
    <row r="351959" spans="4:4" x14ac:dyDescent="0.25">
      <c r="D351959" s="7" t="s">
        <v>2475</v>
      </c>
    </row>
    <row r="351960" spans="4:4" x14ac:dyDescent="0.25">
      <c r="D351960" s="7" t="s">
        <v>2476</v>
      </c>
    </row>
    <row r="351961" spans="4:4" x14ac:dyDescent="0.25">
      <c r="D351961" s="7" t="s">
        <v>2477</v>
      </c>
    </row>
    <row r="351962" spans="4:4" x14ac:dyDescent="0.25">
      <c r="D351962" s="7" t="s">
        <v>2478</v>
      </c>
    </row>
    <row r="351963" spans="4:4" x14ac:dyDescent="0.25">
      <c r="D351963" s="7" t="s">
        <v>2479</v>
      </c>
    </row>
    <row r="351964" spans="4:4" x14ac:dyDescent="0.25">
      <c r="D351964" s="7" t="s">
        <v>2480</v>
      </c>
    </row>
    <row r="351965" spans="4:4" x14ac:dyDescent="0.25">
      <c r="D351965" s="7" t="s">
        <v>2481</v>
      </c>
    </row>
    <row r="351966" spans="4:4" x14ac:dyDescent="0.25">
      <c r="D351966" s="7" t="s">
        <v>2482</v>
      </c>
    </row>
    <row r="351967" spans="4:4" x14ac:dyDescent="0.25">
      <c r="D351967" s="7" t="s">
        <v>2483</v>
      </c>
    </row>
    <row r="351968" spans="4:4" x14ac:dyDescent="0.25">
      <c r="D351968" s="7" t="s">
        <v>2484</v>
      </c>
    </row>
    <row r="351969" spans="4:4" x14ac:dyDescent="0.25">
      <c r="D351969" s="7" t="s">
        <v>2485</v>
      </c>
    </row>
    <row r="351970" spans="4:4" x14ac:dyDescent="0.25">
      <c r="D351970" s="7" t="s">
        <v>2486</v>
      </c>
    </row>
    <row r="351971" spans="4:4" x14ac:dyDescent="0.25">
      <c r="D351971" s="7" t="s">
        <v>2487</v>
      </c>
    </row>
    <row r="351972" spans="4:4" x14ac:dyDescent="0.25">
      <c r="D351972" s="7" t="s">
        <v>2488</v>
      </c>
    </row>
    <row r="351973" spans="4:4" x14ac:dyDescent="0.25">
      <c r="D351973" s="7" t="s">
        <v>2489</v>
      </c>
    </row>
    <row r="351974" spans="4:4" x14ac:dyDescent="0.25">
      <c r="D351974" s="7" t="s">
        <v>2490</v>
      </c>
    </row>
    <row r="351975" spans="4:4" x14ac:dyDescent="0.25">
      <c r="D351975" s="7" t="s">
        <v>2491</v>
      </c>
    </row>
    <row r="351976" spans="4:4" x14ac:dyDescent="0.25">
      <c r="D351976" s="7" t="s">
        <v>2492</v>
      </c>
    </row>
    <row r="351977" spans="4:4" x14ac:dyDescent="0.25">
      <c r="D351977" s="7" t="s">
        <v>2493</v>
      </c>
    </row>
    <row r="351978" spans="4:4" x14ac:dyDescent="0.25">
      <c r="D351978" s="7" t="s">
        <v>2494</v>
      </c>
    </row>
    <row r="351979" spans="4:4" x14ac:dyDescent="0.25">
      <c r="D351979" s="7" t="s">
        <v>2495</v>
      </c>
    </row>
    <row r="351980" spans="4:4" x14ac:dyDescent="0.25">
      <c r="D351980" s="7" t="s">
        <v>2496</v>
      </c>
    </row>
    <row r="351981" spans="4:4" x14ac:dyDescent="0.25">
      <c r="D351981" s="7" t="s">
        <v>2497</v>
      </c>
    </row>
    <row r="351982" spans="4:4" x14ac:dyDescent="0.25">
      <c r="D351982" s="7" t="s">
        <v>2498</v>
      </c>
    </row>
    <row r="351983" spans="4:4" x14ac:dyDescent="0.25">
      <c r="D351983" s="7" t="s">
        <v>2499</v>
      </c>
    </row>
    <row r="351984" spans="4:4" x14ac:dyDescent="0.25">
      <c r="D351984" s="7" t="s">
        <v>2500</v>
      </c>
    </row>
    <row r="351985" spans="4:4" x14ac:dyDescent="0.25">
      <c r="D351985" s="7" t="s">
        <v>2501</v>
      </c>
    </row>
    <row r="351986" spans="4:4" x14ac:dyDescent="0.25">
      <c r="D351986" s="7" t="s">
        <v>2502</v>
      </c>
    </row>
    <row r="351987" spans="4:4" x14ac:dyDescent="0.25">
      <c r="D351987" s="7" t="s">
        <v>2503</v>
      </c>
    </row>
    <row r="351988" spans="4:4" x14ac:dyDescent="0.25">
      <c r="D351988" s="7" t="s">
        <v>2504</v>
      </c>
    </row>
    <row r="351989" spans="4:4" x14ac:dyDescent="0.25">
      <c r="D351989" s="7" t="s">
        <v>2505</v>
      </c>
    </row>
    <row r="351990" spans="4:4" x14ac:dyDescent="0.25">
      <c r="D351990" s="7" t="s">
        <v>2506</v>
      </c>
    </row>
    <row r="351991" spans="4:4" x14ac:dyDescent="0.25">
      <c r="D351991" s="7" t="s">
        <v>2507</v>
      </c>
    </row>
    <row r="351992" spans="4:4" x14ac:dyDescent="0.25">
      <c r="D351992" s="7" t="s">
        <v>2508</v>
      </c>
    </row>
    <row r="351993" spans="4:4" x14ac:dyDescent="0.25">
      <c r="D351993" s="7" t="s">
        <v>2509</v>
      </c>
    </row>
    <row r="351994" spans="4:4" x14ac:dyDescent="0.25">
      <c r="D351994" s="7" t="s">
        <v>2510</v>
      </c>
    </row>
    <row r="351995" spans="4:4" x14ac:dyDescent="0.25">
      <c r="D351995" s="7" t="s">
        <v>2511</v>
      </c>
    </row>
    <row r="351996" spans="4:4" x14ac:dyDescent="0.25">
      <c r="D351996" s="7" t="s">
        <v>2512</v>
      </c>
    </row>
    <row r="351997" spans="4:4" x14ac:dyDescent="0.25">
      <c r="D351997" s="7" t="s">
        <v>2513</v>
      </c>
    </row>
    <row r="351998" spans="4:4" x14ac:dyDescent="0.25">
      <c r="D351998" s="7" t="s">
        <v>2514</v>
      </c>
    </row>
    <row r="351999" spans="4:4" x14ac:dyDescent="0.25">
      <c r="D351999" s="7" t="s">
        <v>2515</v>
      </c>
    </row>
    <row r="352000" spans="4:4" x14ac:dyDescent="0.25">
      <c r="D352000" s="7" t="s">
        <v>2516</v>
      </c>
    </row>
    <row r="352001" spans="4:4" x14ac:dyDescent="0.25">
      <c r="D352001" s="7" t="s">
        <v>2517</v>
      </c>
    </row>
    <row r="352002" spans="4:4" x14ac:dyDescent="0.25">
      <c r="D352002" s="7" t="s">
        <v>2518</v>
      </c>
    </row>
    <row r="352003" spans="4:4" x14ac:dyDescent="0.25">
      <c r="D352003" s="7" t="s">
        <v>2519</v>
      </c>
    </row>
    <row r="352004" spans="4:4" x14ac:dyDescent="0.25">
      <c r="D352004" s="7" t="s">
        <v>2520</v>
      </c>
    </row>
    <row r="352005" spans="4:4" x14ac:dyDescent="0.25">
      <c r="D352005" s="7" t="s">
        <v>2521</v>
      </c>
    </row>
    <row r="352006" spans="4:4" x14ac:dyDescent="0.25">
      <c r="D352006" s="7" t="s">
        <v>2522</v>
      </c>
    </row>
    <row r="352007" spans="4:4" x14ac:dyDescent="0.25">
      <c r="D352007" s="7" t="s">
        <v>2523</v>
      </c>
    </row>
    <row r="352008" spans="4:4" x14ac:dyDescent="0.25">
      <c r="D352008" s="7" t="s">
        <v>2524</v>
      </c>
    </row>
    <row r="352009" spans="4:4" x14ac:dyDescent="0.25">
      <c r="D352009" s="7" t="s">
        <v>2525</v>
      </c>
    </row>
    <row r="352010" spans="4:4" x14ac:dyDescent="0.25">
      <c r="D352010" s="7" t="s">
        <v>2526</v>
      </c>
    </row>
    <row r="352011" spans="4:4" x14ac:dyDescent="0.25">
      <c r="D352011" s="7" t="s">
        <v>2527</v>
      </c>
    </row>
    <row r="352012" spans="4:4" x14ac:dyDescent="0.25">
      <c r="D352012" s="7" t="s">
        <v>2528</v>
      </c>
    </row>
    <row r="352013" spans="4:4" x14ac:dyDescent="0.25">
      <c r="D352013" s="7" t="s">
        <v>2529</v>
      </c>
    </row>
    <row r="352014" spans="4:4" x14ac:dyDescent="0.25">
      <c r="D352014" s="7" t="s">
        <v>2530</v>
      </c>
    </row>
    <row r="352015" spans="4:4" x14ac:dyDescent="0.25">
      <c r="D352015" s="7" t="s">
        <v>2531</v>
      </c>
    </row>
    <row r="352016" spans="4:4" x14ac:dyDescent="0.25">
      <c r="D352016" s="7" t="s">
        <v>2532</v>
      </c>
    </row>
    <row r="352017" spans="4:4" x14ac:dyDescent="0.25">
      <c r="D352017" s="7" t="s">
        <v>2533</v>
      </c>
    </row>
    <row r="352018" spans="4:4" x14ac:dyDescent="0.25">
      <c r="D352018" s="7" t="s">
        <v>2534</v>
      </c>
    </row>
    <row r="352019" spans="4:4" x14ac:dyDescent="0.25">
      <c r="D352019" s="7" t="s">
        <v>2535</v>
      </c>
    </row>
    <row r="352020" spans="4:4" x14ac:dyDescent="0.25">
      <c r="D352020" s="7" t="s">
        <v>2536</v>
      </c>
    </row>
    <row r="352021" spans="4:4" x14ac:dyDescent="0.25">
      <c r="D352021" s="7" t="s">
        <v>2537</v>
      </c>
    </row>
    <row r="352022" spans="4:4" x14ac:dyDescent="0.25">
      <c r="D352022" s="7" t="s">
        <v>2538</v>
      </c>
    </row>
    <row r="352023" spans="4:4" x14ac:dyDescent="0.25">
      <c r="D352023" s="7" t="s">
        <v>2539</v>
      </c>
    </row>
    <row r="352024" spans="4:4" x14ac:dyDescent="0.25">
      <c r="D352024" s="7" t="s">
        <v>2540</v>
      </c>
    </row>
    <row r="352025" spans="4:4" x14ac:dyDescent="0.25">
      <c r="D352025" s="7" t="s">
        <v>2541</v>
      </c>
    </row>
    <row r="352026" spans="4:4" x14ac:dyDescent="0.25">
      <c r="D352026" s="7" t="s">
        <v>2542</v>
      </c>
    </row>
    <row r="352027" spans="4:4" x14ac:dyDescent="0.25">
      <c r="D352027" s="7" t="s">
        <v>2543</v>
      </c>
    </row>
    <row r="352028" spans="4:4" x14ac:dyDescent="0.25">
      <c r="D352028" s="7" t="s">
        <v>2544</v>
      </c>
    </row>
    <row r="352029" spans="4:4" x14ac:dyDescent="0.25">
      <c r="D352029" s="7" t="s">
        <v>2545</v>
      </c>
    </row>
    <row r="352030" spans="4:4" x14ac:dyDescent="0.25">
      <c r="D352030" s="7" t="s">
        <v>2546</v>
      </c>
    </row>
    <row r="352031" spans="4:4" x14ac:dyDescent="0.25">
      <c r="D352031" s="7" t="s">
        <v>2547</v>
      </c>
    </row>
    <row r="352032" spans="4:4" x14ac:dyDescent="0.25">
      <c r="D352032" s="7" t="s">
        <v>2548</v>
      </c>
    </row>
    <row r="352033" spans="4:4" x14ac:dyDescent="0.25">
      <c r="D352033" s="7" t="s">
        <v>2549</v>
      </c>
    </row>
    <row r="352034" spans="4:4" x14ac:dyDescent="0.25">
      <c r="D352034" s="7" t="s">
        <v>2550</v>
      </c>
    </row>
    <row r="352035" spans="4:4" x14ac:dyDescent="0.25">
      <c r="D352035" s="7" t="s">
        <v>2551</v>
      </c>
    </row>
    <row r="352036" spans="4:4" x14ac:dyDescent="0.25">
      <c r="D352036" s="7" t="s">
        <v>2552</v>
      </c>
    </row>
    <row r="352037" spans="4:4" x14ac:dyDescent="0.25">
      <c r="D352037" s="7" t="s">
        <v>2553</v>
      </c>
    </row>
    <row r="352038" spans="4:4" x14ac:dyDescent="0.25">
      <c r="D352038" s="7" t="s">
        <v>2554</v>
      </c>
    </row>
    <row r="352039" spans="4:4" x14ac:dyDescent="0.25">
      <c r="D352039" s="7" t="s">
        <v>2555</v>
      </c>
    </row>
    <row r="352040" spans="4:4" x14ac:dyDescent="0.25">
      <c r="D352040" s="7" t="s">
        <v>2556</v>
      </c>
    </row>
    <row r="352041" spans="4:4" x14ac:dyDescent="0.25">
      <c r="D352041" s="7" t="s">
        <v>2557</v>
      </c>
    </row>
    <row r="352042" spans="4:4" x14ac:dyDescent="0.25">
      <c r="D352042" s="7" t="s">
        <v>2558</v>
      </c>
    </row>
    <row r="352043" spans="4:4" x14ac:dyDescent="0.25">
      <c r="D352043" s="7" t="s">
        <v>2559</v>
      </c>
    </row>
    <row r="352044" spans="4:4" x14ac:dyDescent="0.25">
      <c r="D352044" s="7" t="s">
        <v>2560</v>
      </c>
    </row>
    <row r="352045" spans="4:4" x14ac:dyDescent="0.25">
      <c r="D352045" s="7" t="s">
        <v>2561</v>
      </c>
    </row>
    <row r="352046" spans="4:4" x14ac:dyDescent="0.25">
      <c r="D352046" s="7" t="s">
        <v>2562</v>
      </c>
    </row>
    <row r="352047" spans="4:4" x14ac:dyDescent="0.25">
      <c r="D352047" s="7" t="s">
        <v>2563</v>
      </c>
    </row>
    <row r="352048" spans="4:4" x14ac:dyDescent="0.25">
      <c r="D352048" s="7" t="s">
        <v>2564</v>
      </c>
    </row>
    <row r="352049" spans="4:4" x14ac:dyDescent="0.25">
      <c r="D352049" s="7" t="s">
        <v>2565</v>
      </c>
    </row>
    <row r="352050" spans="4:4" x14ac:dyDescent="0.25">
      <c r="D352050" s="7" t="s">
        <v>2566</v>
      </c>
    </row>
    <row r="352051" spans="4:4" x14ac:dyDescent="0.25">
      <c r="D352051" s="7" t="s">
        <v>2567</v>
      </c>
    </row>
    <row r="352052" spans="4:4" x14ac:dyDescent="0.25">
      <c r="D352052" s="7" t="s">
        <v>2568</v>
      </c>
    </row>
    <row r="352053" spans="4:4" x14ac:dyDescent="0.25">
      <c r="D352053" s="7" t="s">
        <v>2569</v>
      </c>
    </row>
    <row r="352054" spans="4:4" x14ac:dyDescent="0.25">
      <c r="D352054" s="7" t="s">
        <v>2570</v>
      </c>
    </row>
    <row r="352055" spans="4:4" x14ac:dyDescent="0.25">
      <c r="D352055" s="7" t="s">
        <v>2571</v>
      </c>
    </row>
    <row r="352056" spans="4:4" x14ac:dyDescent="0.25">
      <c r="D352056" s="7" t="s">
        <v>2572</v>
      </c>
    </row>
    <row r="352057" spans="4:4" x14ac:dyDescent="0.25">
      <c r="D352057" s="7" t="s">
        <v>2573</v>
      </c>
    </row>
    <row r="352058" spans="4:4" x14ac:dyDescent="0.25">
      <c r="D352058" s="7" t="s">
        <v>2574</v>
      </c>
    </row>
    <row r="352059" spans="4:4" x14ac:dyDescent="0.25">
      <c r="D352059" s="7" t="s">
        <v>2575</v>
      </c>
    </row>
    <row r="352060" spans="4:4" x14ac:dyDescent="0.25">
      <c r="D352060" s="7" t="s">
        <v>2576</v>
      </c>
    </row>
    <row r="352061" spans="4:4" x14ac:dyDescent="0.25">
      <c r="D352061" s="7" t="s">
        <v>2577</v>
      </c>
    </row>
    <row r="352062" spans="4:4" x14ac:dyDescent="0.25">
      <c r="D352062" s="7" t="s">
        <v>2578</v>
      </c>
    </row>
    <row r="352063" spans="4:4" x14ac:dyDescent="0.25">
      <c r="D352063" s="7" t="s">
        <v>2579</v>
      </c>
    </row>
    <row r="352064" spans="4:4" x14ac:dyDescent="0.25">
      <c r="D352064" s="7" t="s">
        <v>2580</v>
      </c>
    </row>
    <row r="352065" spans="4:4" x14ac:dyDescent="0.25">
      <c r="D352065" s="7" t="s">
        <v>2581</v>
      </c>
    </row>
    <row r="352066" spans="4:4" x14ac:dyDescent="0.25">
      <c r="D352066" s="7" t="s">
        <v>2582</v>
      </c>
    </row>
    <row r="352067" spans="4:4" x14ac:dyDescent="0.25">
      <c r="D352067" s="7" t="s">
        <v>2583</v>
      </c>
    </row>
    <row r="352068" spans="4:4" x14ac:dyDescent="0.25">
      <c r="D352068" s="7" t="s">
        <v>2584</v>
      </c>
    </row>
    <row r="352069" spans="4:4" x14ac:dyDescent="0.25">
      <c r="D352069" s="7" t="s">
        <v>2585</v>
      </c>
    </row>
    <row r="352070" spans="4:4" x14ac:dyDescent="0.25">
      <c r="D352070" s="7" t="s">
        <v>2586</v>
      </c>
    </row>
    <row r="352071" spans="4:4" x14ac:dyDescent="0.25">
      <c r="D352071" s="7" t="s">
        <v>2587</v>
      </c>
    </row>
    <row r="352072" spans="4:4" x14ac:dyDescent="0.25">
      <c r="D352072" s="7" t="s">
        <v>2588</v>
      </c>
    </row>
    <row r="352073" spans="4:4" x14ac:dyDescent="0.25">
      <c r="D352073" s="7" t="s">
        <v>2589</v>
      </c>
    </row>
    <row r="352074" spans="4:4" x14ac:dyDescent="0.25">
      <c r="D352074" s="7" t="s">
        <v>2590</v>
      </c>
    </row>
    <row r="352075" spans="4:4" x14ac:dyDescent="0.25">
      <c r="D352075" s="7" t="s">
        <v>2591</v>
      </c>
    </row>
    <row r="352076" spans="4:4" x14ac:dyDescent="0.25">
      <c r="D352076" s="7" t="s">
        <v>2592</v>
      </c>
    </row>
    <row r="352077" spans="4:4" x14ac:dyDescent="0.25">
      <c r="D352077" s="7" t="s">
        <v>2593</v>
      </c>
    </row>
    <row r="352078" spans="4:4" x14ac:dyDescent="0.25">
      <c r="D352078" s="7" t="s">
        <v>2594</v>
      </c>
    </row>
    <row r="352079" spans="4:4" x14ac:dyDescent="0.25">
      <c r="D352079" s="7" t="s">
        <v>2595</v>
      </c>
    </row>
    <row r="352080" spans="4:4" x14ac:dyDescent="0.25">
      <c r="D352080" s="7" t="s">
        <v>2596</v>
      </c>
    </row>
    <row r="352081" spans="4:4" x14ac:dyDescent="0.25">
      <c r="D352081" s="7" t="s">
        <v>2597</v>
      </c>
    </row>
    <row r="352082" spans="4:4" x14ac:dyDescent="0.25">
      <c r="D352082" s="7" t="s">
        <v>2598</v>
      </c>
    </row>
    <row r="352083" spans="4:4" x14ac:dyDescent="0.25">
      <c r="D352083" s="7" t="s">
        <v>2599</v>
      </c>
    </row>
    <row r="352084" spans="4:4" x14ac:dyDescent="0.25">
      <c r="D352084" s="7" t="s">
        <v>2600</v>
      </c>
    </row>
    <row r="352085" spans="4:4" x14ac:dyDescent="0.25">
      <c r="D352085" s="7" t="s">
        <v>2601</v>
      </c>
    </row>
    <row r="352086" spans="4:4" x14ac:dyDescent="0.25">
      <c r="D352086" s="7" t="s">
        <v>2602</v>
      </c>
    </row>
    <row r="352087" spans="4:4" x14ac:dyDescent="0.25">
      <c r="D352087" s="7" t="s">
        <v>2603</v>
      </c>
    </row>
    <row r="352088" spans="4:4" x14ac:dyDescent="0.25">
      <c r="D352088" s="7" t="s">
        <v>2604</v>
      </c>
    </row>
    <row r="352089" spans="4:4" x14ac:dyDescent="0.25">
      <c r="D352089" s="7" t="s">
        <v>2605</v>
      </c>
    </row>
    <row r="352090" spans="4:4" x14ac:dyDescent="0.25">
      <c r="D352090" s="7" t="s">
        <v>2606</v>
      </c>
    </row>
    <row r="352091" spans="4:4" x14ac:dyDescent="0.25">
      <c r="D352091" s="7" t="s">
        <v>2607</v>
      </c>
    </row>
    <row r="352092" spans="4:4" x14ac:dyDescent="0.25">
      <c r="D352092" s="7" t="s">
        <v>2608</v>
      </c>
    </row>
    <row r="352093" spans="4:4" x14ac:dyDescent="0.25">
      <c r="D352093" s="7" t="s">
        <v>2609</v>
      </c>
    </row>
    <row r="352094" spans="4:4" x14ac:dyDescent="0.25">
      <c r="D352094" s="7" t="s">
        <v>2610</v>
      </c>
    </row>
    <row r="352095" spans="4:4" x14ac:dyDescent="0.25">
      <c r="D352095" s="7" t="s">
        <v>2611</v>
      </c>
    </row>
    <row r="352096" spans="4:4" x14ac:dyDescent="0.25">
      <c r="D352096" s="7" t="s">
        <v>2612</v>
      </c>
    </row>
    <row r="352097" spans="4:4" x14ac:dyDescent="0.25">
      <c r="D352097" s="7" t="s">
        <v>2613</v>
      </c>
    </row>
    <row r="352098" spans="4:4" x14ac:dyDescent="0.25">
      <c r="D352098" s="7" t="s">
        <v>2614</v>
      </c>
    </row>
    <row r="352099" spans="4:4" x14ac:dyDescent="0.25">
      <c r="D352099" s="7" t="s">
        <v>2615</v>
      </c>
    </row>
    <row r="352100" spans="4:4" x14ac:dyDescent="0.25">
      <c r="D352100" s="7" t="s">
        <v>2616</v>
      </c>
    </row>
    <row r="352101" spans="4:4" x14ac:dyDescent="0.25">
      <c r="D352101" s="7" t="s">
        <v>2617</v>
      </c>
    </row>
    <row r="352102" spans="4:4" x14ac:dyDescent="0.25">
      <c r="D352102" s="7" t="s">
        <v>2618</v>
      </c>
    </row>
    <row r="352103" spans="4:4" x14ac:dyDescent="0.25">
      <c r="D352103" s="7" t="s">
        <v>2619</v>
      </c>
    </row>
    <row r="352104" spans="4:4" x14ac:dyDescent="0.25">
      <c r="D352104" s="7" t="s">
        <v>2620</v>
      </c>
    </row>
    <row r="352105" spans="4:4" x14ac:dyDescent="0.25">
      <c r="D352105" s="7" t="s">
        <v>2621</v>
      </c>
    </row>
    <row r="352106" spans="4:4" x14ac:dyDescent="0.25">
      <c r="D352106" s="7" t="s">
        <v>2622</v>
      </c>
    </row>
    <row r="352107" spans="4:4" x14ac:dyDescent="0.25">
      <c r="D352107" s="7" t="s">
        <v>2623</v>
      </c>
    </row>
    <row r="352108" spans="4:4" x14ac:dyDescent="0.25">
      <c r="D352108" s="7" t="s">
        <v>2624</v>
      </c>
    </row>
    <row r="352109" spans="4:4" x14ac:dyDescent="0.25">
      <c r="D352109" s="7" t="s">
        <v>2625</v>
      </c>
    </row>
    <row r="352110" spans="4:4" x14ac:dyDescent="0.25">
      <c r="D352110" s="7" t="s">
        <v>2626</v>
      </c>
    </row>
    <row r="352111" spans="4:4" x14ac:dyDescent="0.25">
      <c r="D352111" s="7" t="s">
        <v>2627</v>
      </c>
    </row>
    <row r="352112" spans="4:4" x14ac:dyDescent="0.25">
      <c r="D352112" s="7" t="s">
        <v>2628</v>
      </c>
    </row>
    <row r="352113" spans="4:4" x14ac:dyDescent="0.25">
      <c r="D352113" s="7" t="s">
        <v>2629</v>
      </c>
    </row>
    <row r="352114" spans="4:4" x14ac:dyDescent="0.25">
      <c r="D352114" s="7" t="s">
        <v>2630</v>
      </c>
    </row>
    <row r="352115" spans="4:4" x14ac:dyDescent="0.25">
      <c r="D352115" s="7" t="s">
        <v>2631</v>
      </c>
    </row>
    <row r="352116" spans="4:4" x14ac:dyDescent="0.25">
      <c r="D352116" s="7" t="s">
        <v>2632</v>
      </c>
    </row>
    <row r="352117" spans="4:4" x14ac:dyDescent="0.25">
      <c r="D352117" s="7" t="s">
        <v>2633</v>
      </c>
    </row>
    <row r="352118" spans="4:4" x14ac:dyDescent="0.25">
      <c r="D352118" s="7" t="s">
        <v>2634</v>
      </c>
    </row>
    <row r="352119" spans="4:4" x14ac:dyDescent="0.25">
      <c r="D352119" s="7" t="s">
        <v>2635</v>
      </c>
    </row>
    <row r="352120" spans="4:4" x14ac:dyDescent="0.25">
      <c r="D352120" s="7" t="s">
        <v>2636</v>
      </c>
    </row>
    <row r="352121" spans="4:4" x14ac:dyDescent="0.25">
      <c r="D352121" s="7" t="s">
        <v>2637</v>
      </c>
    </row>
    <row r="352122" spans="4:4" x14ac:dyDescent="0.25">
      <c r="D352122" s="7" t="s">
        <v>2638</v>
      </c>
    </row>
    <row r="352123" spans="4:4" x14ac:dyDescent="0.25">
      <c r="D352123" s="7" t="s">
        <v>2639</v>
      </c>
    </row>
    <row r="352124" spans="4:4" x14ac:dyDescent="0.25">
      <c r="D352124" s="7" t="s">
        <v>2640</v>
      </c>
    </row>
    <row r="352125" spans="4:4" x14ac:dyDescent="0.25">
      <c r="D352125" s="7" t="s">
        <v>2641</v>
      </c>
    </row>
    <row r="352126" spans="4:4" x14ac:dyDescent="0.25">
      <c r="D352126" s="7" t="s">
        <v>2642</v>
      </c>
    </row>
    <row r="352127" spans="4:4" x14ac:dyDescent="0.25">
      <c r="D352127" s="7" t="s">
        <v>2643</v>
      </c>
    </row>
    <row r="352128" spans="4:4" x14ac:dyDescent="0.25">
      <c r="D352128" s="7" t="s">
        <v>2644</v>
      </c>
    </row>
    <row r="352129" spans="4:4" x14ac:dyDescent="0.25">
      <c r="D352129" s="7" t="s">
        <v>2645</v>
      </c>
    </row>
    <row r="352130" spans="4:4" x14ac:dyDescent="0.25">
      <c r="D352130" s="7" t="s">
        <v>2646</v>
      </c>
    </row>
    <row r="352131" spans="4:4" x14ac:dyDescent="0.25">
      <c r="D352131" s="7" t="s">
        <v>2647</v>
      </c>
    </row>
    <row r="352132" spans="4:4" x14ac:dyDescent="0.25">
      <c r="D352132" s="7" t="s">
        <v>2648</v>
      </c>
    </row>
    <row r="352133" spans="4:4" x14ac:dyDescent="0.25">
      <c r="D352133" s="7" t="s">
        <v>2649</v>
      </c>
    </row>
    <row r="352134" spans="4:4" x14ac:dyDescent="0.25">
      <c r="D352134" s="7" t="s">
        <v>2650</v>
      </c>
    </row>
    <row r="352135" spans="4:4" x14ac:dyDescent="0.25">
      <c r="D352135" s="7" t="s">
        <v>2651</v>
      </c>
    </row>
    <row r="352136" spans="4:4" x14ac:dyDescent="0.25">
      <c r="D352136" s="7" t="s">
        <v>2652</v>
      </c>
    </row>
    <row r="352137" spans="4:4" x14ac:dyDescent="0.25">
      <c r="D352137" s="7" t="s">
        <v>2653</v>
      </c>
    </row>
    <row r="352138" spans="4:4" x14ac:dyDescent="0.25">
      <c r="D352138" s="7" t="s">
        <v>2654</v>
      </c>
    </row>
    <row r="352139" spans="4:4" x14ac:dyDescent="0.25">
      <c r="D352139" s="7" t="s">
        <v>2655</v>
      </c>
    </row>
    <row r="352140" spans="4:4" x14ac:dyDescent="0.25">
      <c r="D352140" s="7" t="s">
        <v>2656</v>
      </c>
    </row>
    <row r="352141" spans="4:4" x14ac:dyDescent="0.25">
      <c r="D352141" s="7" t="s">
        <v>2657</v>
      </c>
    </row>
    <row r="352142" spans="4:4" x14ac:dyDescent="0.25">
      <c r="D352142" s="7" t="s">
        <v>2658</v>
      </c>
    </row>
    <row r="352143" spans="4:4" x14ac:dyDescent="0.25">
      <c r="D352143" s="7" t="s">
        <v>2659</v>
      </c>
    </row>
    <row r="352144" spans="4:4" x14ac:dyDescent="0.25">
      <c r="D352144" s="7" t="s">
        <v>2660</v>
      </c>
    </row>
    <row r="352145" spans="4:4" x14ac:dyDescent="0.25">
      <c r="D352145" s="7" t="s">
        <v>2661</v>
      </c>
    </row>
    <row r="352146" spans="4:4" x14ac:dyDescent="0.25">
      <c r="D352146" s="7" t="s">
        <v>2662</v>
      </c>
    </row>
    <row r="352147" spans="4:4" x14ac:dyDescent="0.25">
      <c r="D352147" s="7" t="s">
        <v>2663</v>
      </c>
    </row>
    <row r="352148" spans="4:4" x14ac:dyDescent="0.25">
      <c r="D352148" s="7" t="s">
        <v>2664</v>
      </c>
    </row>
    <row r="352149" spans="4:4" x14ac:dyDescent="0.25">
      <c r="D352149" s="7" t="s">
        <v>2665</v>
      </c>
    </row>
    <row r="352150" spans="4:4" x14ac:dyDescent="0.25">
      <c r="D352150" s="7" t="s">
        <v>2666</v>
      </c>
    </row>
    <row r="352151" spans="4:4" x14ac:dyDescent="0.25">
      <c r="D352151" s="7" t="s">
        <v>2667</v>
      </c>
    </row>
    <row r="352152" spans="4:4" x14ac:dyDescent="0.25">
      <c r="D352152" s="7" t="s">
        <v>2668</v>
      </c>
    </row>
    <row r="352153" spans="4:4" x14ac:dyDescent="0.25">
      <c r="D352153" s="7" t="s">
        <v>2669</v>
      </c>
    </row>
    <row r="352154" spans="4:4" x14ac:dyDescent="0.25">
      <c r="D352154" s="7" t="s">
        <v>2670</v>
      </c>
    </row>
    <row r="352155" spans="4:4" x14ac:dyDescent="0.25">
      <c r="D352155" s="7" t="s">
        <v>2671</v>
      </c>
    </row>
    <row r="352156" spans="4:4" x14ac:dyDescent="0.25">
      <c r="D352156" s="7" t="s">
        <v>2672</v>
      </c>
    </row>
    <row r="352157" spans="4:4" x14ac:dyDescent="0.25">
      <c r="D352157" s="7" t="s">
        <v>2673</v>
      </c>
    </row>
    <row r="352158" spans="4:4" x14ac:dyDescent="0.25">
      <c r="D352158" s="7" t="s">
        <v>2674</v>
      </c>
    </row>
    <row r="352159" spans="4:4" x14ac:dyDescent="0.25">
      <c r="D352159" s="7" t="s">
        <v>2675</v>
      </c>
    </row>
  </sheetData>
  <mergeCells count="1">
    <mergeCell ref="B8:S8"/>
  </mergeCells>
  <dataValidations count="16">
    <dataValidation type="textLength" allowBlank="1" showInputMessage="1" showErrorMessage="1" errorTitle="Entrada no válida" error="Escriba un texto  Maximo 390 Caracteres" promptTitle="Cualquier contenido Maximo 390 Caracteres" prompt=" Relacione los aspectos relevantes del proyecto." sqref="S11:T11" xr:uid="{00000000-0002-0000-0900-000000000000}">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9" xr:uid="{00000000-0002-0000-09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9" xr:uid="{00000000-0002-0000-0900-000005000000}">
      <formula1>$D$351002:$D$352159</formula1>
    </dataValidation>
    <dataValidation type="date" allowBlank="1" showInputMessage="1" errorTitle="Entrada no válida" error="Por favor escriba una fecha válida (AAAA/MM/DD)" promptTitle="Ingrese una fecha (AAAA/MM/DD)" prompt=" Relacione la fecha en que se dará inicio al proyecto. (FORMATO AAAA/MM/DD)" sqref="L11:M19" xr:uid="{00000000-0002-0000-0900-000006000000}">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9"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9" xr:uid="{00000000-0002-0000-0900-000009000000}">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4" xr:uid="{00000000-0002-0000-09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4" xr:uid="{00000000-0002-0000-09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9" xr:uid="{00000000-0002-0000-0900-00000C000000}">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4" xr:uid="{00000000-0002-0000-0900-00000D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E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xr:uid="{00000000-0002-0000-0900-00000F000000}">
      <formula1>$A$351002:$A$351004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topLeftCell="A6" workbookViewId="0">
      <pane xSplit="5445" ySplit="2100" topLeftCell="B16" activePane="bottomRight"/>
      <selection activeCell="E6" sqref="E6"/>
      <selection pane="topRight" activeCell="D8" sqref="D8"/>
      <selection pane="bottomLeft" activeCell="A15" sqref="A15"/>
      <selection pane="bottomRight" activeCell="C35" sqref="C3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21612</v>
      </c>
    </row>
    <row r="5" spans="1:6" x14ac:dyDescent="0.25">
      <c r="B5" s="1" t="s">
        <v>6</v>
      </c>
      <c r="C5" s="4">
        <v>43830</v>
      </c>
    </row>
    <row r="6" spans="1:6" x14ac:dyDescent="0.25">
      <c r="B6" s="1" t="s">
        <v>7</v>
      </c>
      <c r="C6" s="1">
        <v>12</v>
      </c>
      <c r="D6" s="1" t="s">
        <v>8</v>
      </c>
    </row>
    <row r="8" spans="1:6" x14ac:dyDescent="0.25">
      <c r="A8" s="1" t="s">
        <v>9</v>
      </c>
      <c r="B8" s="130" t="s">
        <v>2677</v>
      </c>
      <c r="C8" s="131"/>
      <c r="D8" s="131"/>
      <c r="E8" s="131"/>
      <c r="F8" s="131"/>
    </row>
    <row r="9" spans="1:6" x14ac:dyDescent="0.25">
      <c r="C9" s="1">
        <v>6</v>
      </c>
      <c r="D9" s="1">
        <v>7</v>
      </c>
      <c r="E9" s="1">
        <v>8</v>
      </c>
      <c r="F9" s="1">
        <v>12</v>
      </c>
    </row>
    <row r="10" spans="1:6" x14ac:dyDescent="0.25">
      <c r="C10" s="1" t="s">
        <v>2678</v>
      </c>
      <c r="D10" s="1" t="s">
        <v>2679</v>
      </c>
      <c r="E10" s="1" t="s">
        <v>2680</v>
      </c>
      <c r="F10" s="1" t="s">
        <v>23</v>
      </c>
    </row>
    <row r="11" spans="1:6" x14ac:dyDescent="0.25">
      <c r="A11" s="1">
        <v>1</v>
      </c>
      <c r="B11" t="s">
        <v>65</v>
      </c>
      <c r="C11" s="3" t="s">
        <v>3806</v>
      </c>
      <c r="D11" s="3">
        <v>900948958</v>
      </c>
      <c r="E11" s="3">
        <v>100</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30" t="s">
        <v>2682</v>
      </c>
      <c r="C15" s="131"/>
      <c r="D15" s="131"/>
      <c r="E15" s="131"/>
      <c r="F15" s="131"/>
    </row>
    <row r="16" spans="1:6" x14ac:dyDescent="0.25">
      <c r="C16" s="1">
        <v>6</v>
      </c>
      <c r="D16" s="1">
        <v>7</v>
      </c>
      <c r="E16" s="1">
        <v>8</v>
      </c>
      <c r="F16" s="1">
        <v>12</v>
      </c>
    </row>
    <row r="17" spans="1:6" x14ac:dyDescent="0.25">
      <c r="C17" s="1" t="s">
        <v>2678</v>
      </c>
      <c r="D17" s="1" t="s">
        <v>2679</v>
      </c>
      <c r="E17" s="1" t="s">
        <v>2680</v>
      </c>
      <c r="F17" s="1" t="s">
        <v>23</v>
      </c>
    </row>
    <row r="18" spans="1:6" x14ac:dyDescent="0.25">
      <c r="A18" s="1">
        <v>1</v>
      </c>
      <c r="B18" t="s">
        <v>65</v>
      </c>
      <c r="C18" s="3" t="s">
        <v>4384</v>
      </c>
      <c r="D18" s="3" t="s">
        <v>24</v>
      </c>
      <c r="E18" s="3">
        <v>0</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30" t="s">
        <v>2683</v>
      </c>
      <c r="C22" s="131"/>
      <c r="D22" s="131"/>
      <c r="E22" s="131"/>
      <c r="F22" s="131"/>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3" t="s">
        <v>4547</v>
      </c>
      <c r="D25" s="2" t="s">
        <v>2684</v>
      </c>
      <c r="E25" s="3">
        <v>0</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130" t="s">
        <v>2686</v>
      </c>
      <c r="C29" s="131"/>
      <c r="D29" s="131"/>
      <c r="E29" s="131"/>
      <c r="F29" s="131"/>
    </row>
    <row r="30" spans="1:6" x14ac:dyDescent="0.25">
      <c r="C30" s="1">
        <v>6</v>
      </c>
      <c r="D30" s="1">
        <v>7</v>
      </c>
      <c r="E30" s="1">
        <v>8</v>
      </c>
      <c r="F30" s="1">
        <v>12</v>
      </c>
    </row>
    <row r="31" spans="1:6" x14ac:dyDescent="0.25">
      <c r="C31" s="1" t="s">
        <v>2678</v>
      </c>
      <c r="D31" s="1" t="s">
        <v>2679</v>
      </c>
      <c r="E31" s="1" t="s">
        <v>2680</v>
      </c>
      <c r="F31" s="1" t="s">
        <v>23</v>
      </c>
    </row>
    <row r="32" spans="1:6" x14ac:dyDescent="0.25">
      <c r="A32" s="1">
        <v>10</v>
      </c>
      <c r="B32" t="s">
        <v>2687</v>
      </c>
      <c r="C32" s="2" t="s">
        <v>24</v>
      </c>
      <c r="D32" s="2" t="s">
        <v>24</v>
      </c>
      <c r="E32" s="5"/>
      <c r="F32" s="3"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A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A00-000006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election activeCell="D25" sqref="D25"/>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21612</v>
      </c>
    </row>
    <row r="5" spans="1:8" x14ac:dyDescent="0.25">
      <c r="B5" s="1" t="s">
        <v>6</v>
      </c>
      <c r="C5" s="4">
        <v>43830</v>
      </c>
    </row>
    <row r="6" spans="1:8" x14ac:dyDescent="0.25">
      <c r="B6" s="1" t="s">
        <v>7</v>
      </c>
      <c r="C6" s="1">
        <v>12</v>
      </c>
      <c r="D6" s="1" t="s">
        <v>8</v>
      </c>
    </row>
    <row r="8" spans="1:8" x14ac:dyDescent="0.25">
      <c r="A8" s="1" t="s">
        <v>9</v>
      </c>
      <c r="B8" s="130" t="s">
        <v>4386</v>
      </c>
      <c r="C8" s="131"/>
      <c r="D8" s="131"/>
      <c r="E8" s="131"/>
      <c r="F8" s="131"/>
      <c r="G8" s="131"/>
      <c r="H8" s="131"/>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t="s">
        <v>65</v>
      </c>
      <c r="C11" s="3" t="s">
        <v>55</v>
      </c>
      <c r="D11" s="3" t="s">
        <v>4548</v>
      </c>
      <c r="E11" s="3" t="s">
        <v>4448</v>
      </c>
      <c r="F11" s="5" t="s">
        <v>24</v>
      </c>
      <c r="G11" s="3">
        <v>0</v>
      </c>
      <c r="H11" s="3"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opLeftCell="C1" workbookViewId="0">
      <selection activeCell="D23" sqref="D23"/>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21612</v>
      </c>
    </row>
    <row r="5" spans="1:6" x14ac:dyDescent="0.25">
      <c r="B5" s="1" t="s">
        <v>6</v>
      </c>
      <c r="C5" s="4">
        <v>43830</v>
      </c>
    </row>
    <row r="6" spans="1:6" x14ac:dyDescent="0.25">
      <c r="B6" s="1" t="s">
        <v>7</v>
      </c>
      <c r="C6" s="1">
        <v>12</v>
      </c>
      <c r="D6" s="1" t="s">
        <v>8</v>
      </c>
    </row>
    <row r="8" spans="1:6" x14ac:dyDescent="0.25">
      <c r="A8" s="1" t="s">
        <v>9</v>
      </c>
      <c r="B8" s="130" t="s">
        <v>4450</v>
      </c>
      <c r="C8" s="131"/>
      <c r="D8" s="131"/>
      <c r="E8" s="131"/>
      <c r="F8" s="131"/>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5" t="s">
        <v>24</v>
      </c>
      <c r="D11" s="3" t="s">
        <v>54</v>
      </c>
      <c r="E11" s="6" t="s">
        <v>4549</v>
      </c>
      <c r="F11" s="6" t="s">
        <v>4550</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E11" r:id="rId1" xr:uid="{00000000-0004-0000-0C00-000000000000}"/>
    <hyperlink ref="F11" r:id="rId2" xr:uid="{00000000-0004-0000-0C00-000001000000}"/>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H1" workbookViewId="0">
      <selection activeCell="I15" sqref="I15"/>
    </sheetView>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4467</v>
      </c>
    </row>
    <row r="3" spans="1:10" x14ac:dyDescent="0.25">
      <c r="B3" s="1" t="s">
        <v>4</v>
      </c>
      <c r="C3" s="1">
        <v>1</v>
      </c>
    </row>
    <row r="4" spans="1:10" x14ac:dyDescent="0.25">
      <c r="B4" s="1" t="s">
        <v>5</v>
      </c>
      <c r="C4" s="1">
        <v>21612</v>
      </c>
    </row>
    <row r="5" spans="1:10" x14ac:dyDescent="0.25">
      <c r="B5" s="1" t="s">
        <v>6</v>
      </c>
      <c r="C5" s="4">
        <v>43830</v>
      </c>
    </row>
    <row r="6" spans="1:10" x14ac:dyDescent="0.25">
      <c r="B6" s="1" t="s">
        <v>7</v>
      </c>
      <c r="C6" s="1">
        <v>12</v>
      </c>
      <c r="D6" s="1" t="s">
        <v>8</v>
      </c>
    </row>
    <row r="8" spans="1:10" x14ac:dyDescent="0.25">
      <c r="A8" s="1" t="s">
        <v>9</v>
      </c>
      <c r="B8" s="130" t="s">
        <v>4468</v>
      </c>
      <c r="C8" s="131"/>
      <c r="D8" s="131"/>
      <c r="E8" s="131"/>
      <c r="F8" s="131"/>
      <c r="G8" s="131"/>
      <c r="H8" s="131"/>
      <c r="I8" s="131"/>
      <c r="J8" s="131"/>
    </row>
    <row r="9" spans="1:10" x14ac:dyDescent="0.25">
      <c r="C9" s="1">
        <v>2</v>
      </c>
      <c r="D9" s="1">
        <v>3</v>
      </c>
      <c r="E9" s="1">
        <v>4</v>
      </c>
      <c r="F9" s="1">
        <v>8</v>
      </c>
      <c r="G9" s="1">
        <v>12</v>
      </c>
      <c r="H9" s="1">
        <v>16</v>
      </c>
      <c r="I9" s="1">
        <v>20</v>
      </c>
      <c r="J9" s="1">
        <v>24</v>
      </c>
    </row>
    <row r="10" spans="1:10" x14ac:dyDescent="0.25">
      <c r="C10" s="1" t="s">
        <v>12</v>
      </c>
      <c r="D10" s="1" t="s">
        <v>13</v>
      </c>
      <c r="E10" s="1" t="s">
        <v>4469</v>
      </c>
      <c r="F10" s="1" t="s">
        <v>4470</v>
      </c>
      <c r="G10" s="1" t="s">
        <v>4471</v>
      </c>
      <c r="H10" s="1" t="s">
        <v>4472</v>
      </c>
      <c r="I10" s="1" t="s">
        <v>4473</v>
      </c>
      <c r="J10" s="1" t="s">
        <v>4474</v>
      </c>
    </row>
    <row r="11" spans="1:10" x14ac:dyDescent="0.25">
      <c r="A11" s="1">
        <v>1</v>
      </c>
      <c r="B11" t="s">
        <v>65</v>
      </c>
      <c r="C11" s="3" t="s">
        <v>55</v>
      </c>
      <c r="D11" s="3" t="s">
        <v>4551</v>
      </c>
      <c r="E11" s="3" t="s">
        <v>4546</v>
      </c>
      <c r="F11" s="3">
        <v>1</v>
      </c>
      <c r="G11" s="3">
        <v>1</v>
      </c>
      <c r="H11" s="3">
        <v>0</v>
      </c>
      <c r="I11" s="5"/>
      <c r="J11" s="3" t="s">
        <v>4552</v>
      </c>
    </row>
    <row r="351003" spans="1:1" x14ac:dyDescent="0.25">
      <c r="A351003" t="s">
        <v>54</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xr:uid="{00000000-0002-0000-0D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xr:uid="{00000000-0002-0000-0D00-00000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xr:uid="{00000000-0002-0000-0D00-000007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topLeftCell="M1" workbookViewId="0">
      <selection activeCell="N26" sqref="N26"/>
    </sheetView>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4475</v>
      </c>
    </row>
    <row r="3" spans="1:14" x14ac:dyDescent="0.25">
      <c r="B3" s="1" t="s">
        <v>4</v>
      </c>
      <c r="C3" s="1">
        <v>1</v>
      </c>
    </row>
    <row r="4" spans="1:14" x14ac:dyDescent="0.25">
      <c r="B4" s="1" t="s">
        <v>5</v>
      </c>
      <c r="C4" s="1">
        <v>21612</v>
      </c>
    </row>
    <row r="5" spans="1:14" x14ac:dyDescent="0.25">
      <c r="B5" s="1" t="s">
        <v>6</v>
      </c>
      <c r="C5" s="4">
        <v>43830</v>
      </c>
    </row>
    <row r="6" spans="1:14" x14ac:dyDescent="0.25">
      <c r="B6" s="1" t="s">
        <v>7</v>
      </c>
      <c r="C6" s="1">
        <v>12</v>
      </c>
      <c r="D6" s="1" t="s">
        <v>8</v>
      </c>
    </row>
    <row r="8" spans="1:14" x14ac:dyDescent="0.25">
      <c r="A8" s="1" t="s">
        <v>9</v>
      </c>
      <c r="B8" s="130" t="s">
        <v>4476</v>
      </c>
      <c r="C8" s="131"/>
      <c r="D8" s="131"/>
      <c r="E8" s="131"/>
      <c r="F8" s="131"/>
      <c r="G8" s="131"/>
      <c r="H8" s="131"/>
      <c r="I8" s="131"/>
      <c r="J8" s="131"/>
      <c r="K8" s="131"/>
      <c r="L8" s="131"/>
      <c r="M8" s="131"/>
      <c r="N8" s="131"/>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4477</v>
      </c>
      <c r="F10" s="1" t="s">
        <v>4478</v>
      </c>
      <c r="G10" s="1" t="s">
        <v>4479</v>
      </c>
      <c r="H10" s="1" t="s">
        <v>4480</v>
      </c>
      <c r="I10" s="1" t="s">
        <v>4481</v>
      </c>
      <c r="J10" s="1" t="s">
        <v>4482</v>
      </c>
      <c r="K10" s="1" t="s">
        <v>4483</v>
      </c>
      <c r="L10" s="1" t="s">
        <v>4484</v>
      </c>
      <c r="M10" s="1" t="s">
        <v>4485</v>
      </c>
      <c r="N10" s="1" t="s">
        <v>23</v>
      </c>
    </row>
    <row r="11" spans="1:14" x14ac:dyDescent="0.25">
      <c r="A11" s="1">
        <v>1</v>
      </c>
      <c r="B11" t="s">
        <v>65</v>
      </c>
      <c r="C11" s="3" t="s">
        <v>55</v>
      </c>
      <c r="D11" s="3" t="s">
        <v>4551</v>
      </c>
      <c r="E11" s="3" t="s">
        <v>4553</v>
      </c>
      <c r="F11" s="3">
        <v>0</v>
      </c>
      <c r="G11" s="3">
        <v>0</v>
      </c>
      <c r="H11" s="3">
        <v>0</v>
      </c>
      <c r="I11" s="3">
        <v>0</v>
      </c>
      <c r="J11" s="3">
        <v>0</v>
      </c>
      <c r="K11" s="3">
        <v>0</v>
      </c>
      <c r="L11" s="5"/>
      <c r="M11" s="3">
        <v>0</v>
      </c>
      <c r="N11" s="3" t="s">
        <v>4552</v>
      </c>
    </row>
    <row r="351003" spans="1:1" x14ac:dyDescent="0.25">
      <c r="A351003" t="s">
        <v>54</v>
      </c>
    </row>
    <row r="351004" spans="1:1" x14ac:dyDescent="0.25">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E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E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xr:uid="{00000000-0002-0000-0E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xr:uid="{00000000-0002-0000-0E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xr:uid="{00000000-0002-0000-0E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xr:uid="{00000000-0002-0000-0E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xr:uid="{00000000-0002-0000-0E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xr:uid="{00000000-0002-0000-0E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xr:uid="{00000000-0002-0000-0E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xr:uid="{00000000-0002-0000-0E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xr:uid="{00000000-0002-0000-0E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xr:uid="{00000000-0002-0000-0E00-00000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W39"/>
  <sheetViews>
    <sheetView topLeftCell="B14" zoomScaleNormal="100" workbookViewId="0">
      <selection activeCell="B20" sqref="B20"/>
    </sheetView>
  </sheetViews>
  <sheetFormatPr baseColWidth="10" defaultColWidth="9.140625" defaultRowHeight="15" x14ac:dyDescent="0.25"/>
  <cols>
    <col min="1" max="1" width="9.140625" style="7"/>
    <col min="2" max="2" width="1955.5703125" style="7" customWidth="1"/>
    <col min="3" max="3" width="33.5703125" style="7" customWidth="1"/>
    <col min="4" max="4" width="34.140625" style="7" customWidth="1"/>
    <col min="5" max="5" width="27.7109375" style="7" customWidth="1"/>
    <col min="6" max="6" width="52" style="7" customWidth="1"/>
    <col min="7" max="256" width="9.140625" style="7"/>
    <col min="257" max="257" width="9.140625" style="7" customWidth="1"/>
    <col min="258" max="16384" width="9.140625" style="7"/>
  </cols>
  <sheetData>
    <row r="1" spans="1:6" ht="30" x14ac:dyDescent="0.25">
      <c r="B1" s="16" t="s">
        <v>0</v>
      </c>
      <c r="C1" s="16">
        <v>51</v>
      </c>
      <c r="D1" s="22" t="s">
        <v>1</v>
      </c>
    </row>
    <row r="2" spans="1:6" ht="45" x14ac:dyDescent="0.25">
      <c r="B2" s="16" t="s">
        <v>2</v>
      </c>
      <c r="C2" s="16">
        <v>567</v>
      </c>
      <c r="D2" s="22" t="s">
        <v>4486</v>
      </c>
    </row>
    <row r="3" spans="1:6" x14ac:dyDescent="0.25">
      <c r="B3" s="16" t="s">
        <v>4</v>
      </c>
      <c r="C3" s="16">
        <v>1</v>
      </c>
    </row>
    <row r="4" spans="1:6" x14ac:dyDescent="0.25">
      <c r="B4" s="16" t="s">
        <v>5</v>
      </c>
      <c r="C4" s="16">
        <v>21612</v>
      </c>
    </row>
    <row r="5" spans="1:6" x14ac:dyDescent="0.25">
      <c r="B5" s="16" t="s">
        <v>6</v>
      </c>
      <c r="C5" s="25">
        <v>43830</v>
      </c>
    </row>
    <row r="6" spans="1:6" x14ac:dyDescent="0.25">
      <c r="B6" s="16" t="s">
        <v>7</v>
      </c>
      <c r="C6" s="16">
        <v>12</v>
      </c>
      <c r="D6" s="16" t="s">
        <v>8</v>
      </c>
    </row>
    <row r="8" spans="1:6" x14ac:dyDescent="0.25">
      <c r="A8" s="16" t="s">
        <v>9</v>
      </c>
      <c r="B8" s="128" t="s">
        <v>4487</v>
      </c>
      <c r="C8" s="129"/>
      <c r="D8" s="129"/>
      <c r="E8" s="129"/>
      <c r="F8" s="129"/>
    </row>
    <row r="9" spans="1:6" x14ac:dyDescent="0.25">
      <c r="C9" s="16">
        <v>4</v>
      </c>
      <c r="D9" s="16">
        <v>8</v>
      </c>
      <c r="E9" s="16">
        <v>12</v>
      </c>
      <c r="F9" s="16">
        <v>16</v>
      </c>
    </row>
    <row r="10" spans="1:6" ht="30.75" thickBot="1" x14ac:dyDescent="0.3">
      <c r="C10" s="22" t="s">
        <v>4488</v>
      </c>
      <c r="D10" s="22" t="s">
        <v>4489</v>
      </c>
      <c r="E10" s="22" t="s">
        <v>4490</v>
      </c>
      <c r="F10" s="22" t="s">
        <v>4491</v>
      </c>
    </row>
    <row r="11" spans="1:6" ht="75.75" thickBot="1" x14ac:dyDescent="0.3">
      <c r="A11" s="16">
        <v>10</v>
      </c>
      <c r="B11" s="7" t="s">
        <v>4492</v>
      </c>
      <c r="C11" s="13">
        <v>544</v>
      </c>
      <c r="D11" s="13">
        <v>0</v>
      </c>
      <c r="E11" s="13">
        <v>0</v>
      </c>
      <c r="F11" s="34" t="s">
        <v>7352</v>
      </c>
    </row>
    <row r="12" spans="1:6" ht="120.75" thickBot="1" x14ac:dyDescent="0.3">
      <c r="A12" s="16">
        <v>20</v>
      </c>
      <c r="B12" s="7" t="s">
        <v>4493</v>
      </c>
      <c r="C12" s="13">
        <v>2</v>
      </c>
      <c r="D12" s="13">
        <v>0</v>
      </c>
      <c r="E12" s="13">
        <v>0</v>
      </c>
      <c r="F12" s="34" t="s">
        <v>7351</v>
      </c>
    </row>
    <row r="14" spans="1:6" x14ac:dyDescent="0.25">
      <c r="A14" s="16" t="s">
        <v>67</v>
      </c>
      <c r="B14" s="128" t="s">
        <v>4494</v>
      </c>
      <c r="C14" s="129"/>
      <c r="D14" s="129"/>
      <c r="E14" s="129"/>
      <c r="F14" s="129"/>
    </row>
    <row r="15" spans="1:6" x14ac:dyDescent="0.25">
      <c r="C15" s="16">
        <v>4</v>
      </c>
      <c r="D15" s="16">
        <v>8</v>
      </c>
      <c r="E15" s="16">
        <v>12</v>
      </c>
      <c r="F15" s="16">
        <v>16</v>
      </c>
    </row>
    <row r="16" spans="1:6" ht="15.75" thickBot="1" x14ac:dyDescent="0.3">
      <c r="C16" s="16" t="s">
        <v>4488</v>
      </c>
      <c r="D16" s="16" t="s">
        <v>4489</v>
      </c>
      <c r="E16" s="16" t="s">
        <v>4490</v>
      </c>
      <c r="F16" s="16" t="s">
        <v>4491</v>
      </c>
    </row>
    <row r="17" spans="1:6" ht="120.75" thickBot="1" x14ac:dyDescent="0.3">
      <c r="A17" s="16">
        <v>10</v>
      </c>
      <c r="B17" s="7" t="s">
        <v>4495</v>
      </c>
      <c r="C17" s="13">
        <v>20</v>
      </c>
      <c r="D17" s="96">
        <v>15327730</v>
      </c>
      <c r="E17" s="95" t="s">
        <v>7350</v>
      </c>
      <c r="F17" s="34" t="s">
        <v>7349</v>
      </c>
    </row>
    <row r="18" spans="1:6" ht="90.75" thickBot="1" x14ac:dyDescent="0.3">
      <c r="A18" s="16">
        <v>20</v>
      </c>
      <c r="B18" s="7" t="s">
        <v>4496</v>
      </c>
      <c r="C18" s="13">
        <v>19</v>
      </c>
      <c r="D18" s="13">
        <v>0</v>
      </c>
      <c r="E18" s="13">
        <v>0</v>
      </c>
      <c r="F18" s="34" t="s">
        <v>7348</v>
      </c>
    </row>
    <row r="19" spans="1:6" ht="15.75" thickBot="1" x14ac:dyDescent="0.3">
      <c r="A19" s="16">
        <v>30</v>
      </c>
      <c r="B19" s="7" t="s">
        <v>4497</v>
      </c>
      <c r="C19" s="13">
        <v>0</v>
      </c>
      <c r="D19" s="13">
        <v>0</v>
      </c>
      <c r="E19" s="13">
        <v>0</v>
      </c>
      <c r="F19" s="13" t="s">
        <v>6508</v>
      </c>
    </row>
    <row r="20" spans="1:6" ht="60.75" thickBot="1" x14ac:dyDescent="0.3">
      <c r="A20" s="16">
        <v>40</v>
      </c>
      <c r="B20" s="7" t="s">
        <v>4498</v>
      </c>
      <c r="C20" s="13">
        <v>10</v>
      </c>
      <c r="D20" s="13">
        <v>0</v>
      </c>
      <c r="E20" s="13">
        <v>0</v>
      </c>
      <c r="F20" s="34" t="s">
        <v>7347</v>
      </c>
    </row>
    <row r="21" spans="1:6" ht="15.75" thickBot="1" x14ac:dyDescent="0.3">
      <c r="A21" s="16">
        <v>50</v>
      </c>
      <c r="B21" s="7" t="s">
        <v>4499</v>
      </c>
      <c r="C21" s="13">
        <v>0</v>
      </c>
      <c r="D21" s="13">
        <v>0</v>
      </c>
      <c r="E21" s="13">
        <v>0</v>
      </c>
      <c r="F21" s="13" t="s">
        <v>6508</v>
      </c>
    </row>
    <row r="23" spans="1:6" x14ac:dyDescent="0.25">
      <c r="A23" s="16" t="s">
        <v>69</v>
      </c>
      <c r="B23" s="128" t="s">
        <v>4500</v>
      </c>
      <c r="C23" s="129"/>
      <c r="D23" s="129"/>
      <c r="E23" s="129"/>
      <c r="F23" s="129"/>
    </row>
    <row r="24" spans="1:6" x14ac:dyDescent="0.25">
      <c r="C24" s="16">
        <v>4</v>
      </c>
      <c r="D24" s="16">
        <v>8</v>
      </c>
      <c r="E24" s="16">
        <v>12</v>
      </c>
      <c r="F24" s="16">
        <v>16</v>
      </c>
    </row>
    <row r="25" spans="1:6" ht="30.75" thickBot="1" x14ac:dyDescent="0.3">
      <c r="C25" s="22" t="s">
        <v>4488</v>
      </c>
      <c r="D25" s="22" t="s">
        <v>4489</v>
      </c>
      <c r="E25" s="22" t="s">
        <v>4490</v>
      </c>
      <c r="F25" s="22" t="s">
        <v>4491</v>
      </c>
    </row>
    <row r="26" spans="1:6" ht="75.75" thickBot="1" x14ac:dyDescent="0.3">
      <c r="A26" s="16">
        <v>10</v>
      </c>
      <c r="B26" s="7" t="s">
        <v>4501</v>
      </c>
      <c r="C26" s="13">
        <v>1</v>
      </c>
      <c r="D26" s="13">
        <v>0</v>
      </c>
      <c r="E26" s="13">
        <v>0</v>
      </c>
      <c r="F26" s="34" t="s">
        <v>7346</v>
      </c>
    </row>
    <row r="27" spans="1:6" ht="75.75" thickBot="1" x14ac:dyDescent="0.3">
      <c r="A27" s="16">
        <v>20</v>
      </c>
      <c r="B27" s="7" t="s">
        <v>4502</v>
      </c>
      <c r="C27" s="13">
        <v>4</v>
      </c>
      <c r="D27" s="13">
        <v>0</v>
      </c>
      <c r="E27" s="13">
        <v>0</v>
      </c>
      <c r="F27" s="34" t="s">
        <v>7345</v>
      </c>
    </row>
    <row r="28" spans="1:6" ht="105.75" thickBot="1" x14ac:dyDescent="0.3">
      <c r="A28" s="16">
        <v>30</v>
      </c>
      <c r="B28" s="7" t="s">
        <v>4503</v>
      </c>
      <c r="C28" s="18">
        <v>2</v>
      </c>
      <c r="D28" s="94">
        <v>17000000</v>
      </c>
      <c r="E28" s="93" t="s">
        <v>7344</v>
      </c>
      <c r="F28" s="39" t="s">
        <v>7343</v>
      </c>
    </row>
    <row r="29" spans="1:6" ht="75.75" thickBot="1" x14ac:dyDescent="0.3">
      <c r="A29" s="16">
        <v>40</v>
      </c>
      <c r="B29" s="7" t="s">
        <v>4504</v>
      </c>
      <c r="C29" s="13">
        <v>1</v>
      </c>
      <c r="D29" s="13">
        <v>0</v>
      </c>
      <c r="E29" s="13">
        <v>0</v>
      </c>
      <c r="F29" s="34" t="s">
        <v>7342</v>
      </c>
    </row>
    <row r="30" spans="1:6" ht="15.75" thickBot="1" x14ac:dyDescent="0.3">
      <c r="A30" s="16">
        <v>50</v>
      </c>
      <c r="B30" s="7" t="s">
        <v>4505</v>
      </c>
      <c r="C30" s="13">
        <v>0</v>
      </c>
      <c r="D30" s="13">
        <v>0</v>
      </c>
      <c r="E30" s="13">
        <v>0</v>
      </c>
      <c r="F30" s="13" t="s">
        <v>6508</v>
      </c>
    </row>
    <row r="32" spans="1:6" x14ac:dyDescent="0.25">
      <c r="A32" s="16" t="s">
        <v>2685</v>
      </c>
      <c r="B32" s="128" t="s">
        <v>4506</v>
      </c>
      <c r="C32" s="129"/>
      <c r="D32" s="129"/>
      <c r="E32" s="129"/>
      <c r="F32" s="129"/>
    </row>
    <row r="33" spans="1:257" x14ac:dyDescent="0.25">
      <c r="C33" s="16">
        <v>4</v>
      </c>
      <c r="D33" s="16">
        <v>8</v>
      </c>
      <c r="E33" s="16">
        <v>12</v>
      </c>
      <c r="F33" s="16">
        <v>16</v>
      </c>
    </row>
    <row r="34" spans="1:257" ht="30.75" thickBot="1" x14ac:dyDescent="0.3">
      <c r="C34" s="22" t="s">
        <v>4488</v>
      </c>
      <c r="D34" s="22" t="s">
        <v>4489</v>
      </c>
      <c r="E34" s="22" t="s">
        <v>4490</v>
      </c>
      <c r="F34" s="22" t="s">
        <v>4491</v>
      </c>
    </row>
    <row r="35" spans="1:257" ht="75.75" thickBot="1" x14ac:dyDescent="0.3">
      <c r="A35" s="16">
        <v>10</v>
      </c>
      <c r="B35" s="7" t="s">
        <v>4507</v>
      </c>
      <c r="C35" s="13">
        <v>1</v>
      </c>
      <c r="D35" s="13">
        <v>0</v>
      </c>
      <c r="E35" s="13">
        <v>0</v>
      </c>
      <c r="F35" s="34" t="s">
        <v>7341</v>
      </c>
    </row>
    <row r="36" spans="1:257" ht="90.75" thickBot="1" x14ac:dyDescent="0.3">
      <c r="A36" s="16">
        <v>20</v>
      </c>
      <c r="B36" s="7" t="s">
        <v>4508</v>
      </c>
      <c r="C36" s="18">
        <v>4</v>
      </c>
      <c r="D36" s="18">
        <v>573592669</v>
      </c>
      <c r="E36" s="92" t="s">
        <v>7340</v>
      </c>
      <c r="F36" s="39" t="s">
        <v>7339</v>
      </c>
      <c r="IW36" s="91"/>
    </row>
    <row r="37" spans="1:257" ht="15.75" thickBot="1" x14ac:dyDescent="0.3">
      <c r="A37" s="16">
        <v>30</v>
      </c>
      <c r="B37" s="7" t="s">
        <v>4509</v>
      </c>
      <c r="C37" s="13">
        <v>2</v>
      </c>
      <c r="D37" s="13">
        <v>0</v>
      </c>
      <c r="E37" s="13">
        <v>0</v>
      </c>
      <c r="F37" s="13" t="s">
        <v>7338</v>
      </c>
    </row>
    <row r="38" spans="1:257" ht="75.75" thickBot="1" x14ac:dyDescent="0.3">
      <c r="A38" s="16">
        <v>40</v>
      </c>
      <c r="B38" s="7" t="s">
        <v>4510</v>
      </c>
      <c r="C38" s="13">
        <v>2</v>
      </c>
      <c r="D38" s="13">
        <v>0</v>
      </c>
      <c r="E38" s="13">
        <v>0</v>
      </c>
      <c r="F38" s="34" t="s">
        <v>7337</v>
      </c>
    </row>
    <row r="39" spans="1:257" ht="45.75" thickBot="1" x14ac:dyDescent="0.3">
      <c r="A39" s="16">
        <v>50</v>
      </c>
      <c r="B39" s="7" t="s">
        <v>4511</v>
      </c>
      <c r="C39" s="13">
        <v>3</v>
      </c>
      <c r="D39" s="13">
        <v>0</v>
      </c>
      <c r="E39" s="13">
        <v>0</v>
      </c>
      <c r="F39" s="34" t="s">
        <v>7336</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F00-000000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F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F00-000002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F00-000005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F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F00-000008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F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F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F00-00000B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F00-00000C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F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F00-00000E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F00-00000F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F00-000010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F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F00-000012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F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F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F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F00-000017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F00-000018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F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F00-00001A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F00-00001B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F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F00-00001D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F00-00001E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F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F00-000020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F00-000021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F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F00-000023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F00-00002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F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F00-000026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F00-000027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F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F00-000029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F00-00002A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37:E38 E35 E18:E21" xr:uid="{00000000-0002-0000-0F00-00002B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F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F00-00002D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F00-00002E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F00-00002F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F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F00-000031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F00-000032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F00-000033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F00-00003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F00-000035000000}">
      <formula1>-99999</formula1>
      <formula2>99999</formula2>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4"/>
  <sheetViews>
    <sheetView topLeftCell="B12" zoomScale="66" zoomScaleNormal="66" workbookViewId="0">
      <selection activeCell="B13" sqref="B13"/>
    </sheetView>
  </sheetViews>
  <sheetFormatPr baseColWidth="10" defaultColWidth="9.140625" defaultRowHeight="15" x14ac:dyDescent="0.25"/>
  <cols>
    <col min="1" max="1" width="9.140625" style="7"/>
    <col min="2" max="2" width="2011.5703125" style="7" customWidth="1"/>
    <col min="3" max="3" width="11" style="7" customWidth="1"/>
    <col min="4" max="4" width="19" style="7" customWidth="1"/>
    <col min="5" max="16384" width="9.140625" style="7"/>
  </cols>
  <sheetData>
    <row r="1" spans="1:4" x14ac:dyDescent="0.25">
      <c r="B1" s="16" t="s">
        <v>0</v>
      </c>
      <c r="C1" s="16">
        <v>51</v>
      </c>
      <c r="D1" s="16" t="s">
        <v>1</v>
      </c>
    </row>
    <row r="2" spans="1:4" x14ac:dyDescent="0.25">
      <c r="B2" s="16" t="s">
        <v>2</v>
      </c>
      <c r="C2" s="16">
        <v>568</v>
      </c>
      <c r="D2" s="16" t="s">
        <v>4512</v>
      </c>
    </row>
    <row r="3" spans="1:4" x14ac:dyDescent="0.25">
      <c r="B3" s="16" t="s">
        <v>4</v>
      </c>
      <c r="C3" s="16">
        <v>1</v>
      </c>
    </row>
    <row r="4" spans="1:4" x14ac:dyDescent="0.25">
      <c r="B4" s="16" t="s">
        <v>5</v>
      </c>
      <c r="C4" s="16">
        <v>21612</v>
      </c>
    </row>
    <row r="5" spans="1:4" x14ac:dyDescent="0.25">
      <c r="B5" s="16" t="s">
        <v>6</v>
      </c>
      <c r="C5" s="25">
        <v>43830</v>
      </c>
    </row>
    <row r="6" spans="1:4" x14ac:dyDescent="0.25">
      <c r="B6" s="16" t="s">
        <v>7</v>
      </c>
      <c r="C6" s="16">
        <v>12</v>
      </c>
      <c r="D6" s="16" t="s">
        <v>8</v>
      </c>
    </row>
    <row r="8" spans="1:4" x14ac:dyDescent="0.25">
      <c r="A8" s="16" t="s">
        <v>9</v>
      </c>
      <c r="B8" s="128" t="s">
        <v>4513</v>
      </c>
      <c r="C8" s="129"/>
      <c r="D8" s="129"/>
    </row>
    <row r="9" spans="1:4" x14ac:dyDescent="0.25">
      <c r="C9" s="16">
        <v>4</v>
      </c>
      <c r="D9" s="16">
        <v>8</v>
      </c>
    </row>
    <row r="10" spans="1:4" ht="15.75" thickBot="1" x14ac:dyDescent="0.3">
      <c r="C10" s="16" t="s">
        <v>4514</v>
      </c>
      <c r="D10" s="16" t="s">
        <v>23</v>
      </c>
    </row>
    <row r="11" spans="1:4" ht="300.75" thickBot="1" x14ac:dyDescent="0.3">
      <c r="A11" s="16">
        <v>10</v>
      </c>
      <c r="B11" s="7" t="s">
        <v>4515</v>
      </c>
      <c r="C11" s="13">
        <v>25341</v>
      </c>
      <c r="D11" s="34" t="s">
        <v>7359</v>
      </c>
    </row>
    <row r="12" spans="1:4" ht="225.75" thickBot="1" x14ac:dyDescent="0.3">
      <c r="A12" s="16">
        <v>20</v>
      </c>
      <c r="B12" s="7" t="s">
        <v>4516</v>
      </c>
      <c r="C12" s="39">
        <v>1047</v>
      </c>
      <c r="D12" s="39" t="s">
        <v>7358</v>
      </c>
    </row>
    <row r="13" spans="1:4" ht="240.75" thickBot="1" x14ac:dyDescent="0.3">
      <c r="A13" s="16">
        <v>30</v>
      </c>
      <c r="B13" s="7" t="s">
        <v>4517</v>
      </c>
      <c r="C13" s="13">
        <v>1252</v>
      </c>
      <c r="D13" s="34" t="s">
        <v>7357</v>
      </c>
    </row>
    <row r="14" spans="1:4" ht="30.75" thickBot="1" x14ac:dyDescent="0.3">
      <c r="A14" s="16">
        <v>40</v>
      </c>
      <c r="B14" s="7" t="s">
        <v>4518</v>
      </c>
      <c r="C14" s="13">
        <v>0</v>
      </c>
      <c r="D14" s="34" t="s">
        <v>7356</v>
      </c>
    </row>
    <row r="15" spans="1:4" ht="15.75" thickBot="1" x14ac:dyDescent="0.3">
      <c r="A15" s="16">
        <v>50</v>
      </c>
      <c r="B15" s="7" t="s">
        <v>4519</v>
      </c>
      <c r="C15" s="13">
        <v>45</v>
      </c>
      <c r="D15" s="34"/>
    </row>
    <row r="16" spans="1:4" ht="15.75" thickBot="1" x14ac:dyDescent="0.3">
      <c r="A16" s="16">
        <v>60</v>
      </c>
      <c r="B16" s="7" t="s">
        <v>4520</v>
      </c>
      <c r="C16" s="13">
        <v>1</v>
      </c>
      <c r="D16" s="34"/>
    </row>
    <row r="17" spans="1:4" ht="90.75" thickBot="1" x14ac:dyDescent="0.3">
      <c r="A17" s="16">
        <v>70</v>
      </c>
      <c r="B17" s="7" t="s">
        <v>4521</v>
      </c>
      <c r="C17" s="13">
        <v>10</v>
      </c>
      <c r="D17" s="34" t="s">
        <v>7355</v>
      </c>
    </row>
    <row r="18" spans="1:4" ht="15.75" thickBot="1" x14ac:dyDescent="0.3">
      <c r="A18" s="16">
        <v>80</v>
      </c>
      <c r="B18" s="7" t="s">
        <v>4522</v>
      </c>
      <c r="C18" s="13">
        <v>2</v>
      </c>
      <c r="D18" s="34"/>
    </row>
    <row r="19" spans="1:4" ht="15.75" thickBot="1" x14ac:dyDescent="0.3">
      <c r="A19" s="16">
        <v>90</v>
      </c>
      <c r="B19" s="7" t="s">
        <v>4523</v>
      </c>
      <c r="C19" s="13">
        <v>0</v>
      </c>
      <c r="D19" s="34"/>
    </row>
    <row r="20" spans="1:4" ht="15.75" thickBot="1" x14ac:dyDescent="0.3">
      <c r="A20" s="16">
        <v>100</v>
      </c>
      <c r="B20" s="7" t="s">
        <v>4524</v>
      </c>
      <c r="C20" s="13">
        <v>0</v>
      </c>
      <c r="D20" s="34" t="s">
        <v>6508</v>
      </c>
    </row>
    <row r="21" spans="1:4" ht="75.75" thickBot="1" x14ac:dyDescent="0.3">
      <c r="A21" s="16">
        <v>110</v>
      </c>
      <c r="B21" s="7" t="s">
        <v>4525</v>
      </c>
      <c r="C21" s="13">
        <v>18</v>
      </c>
      <c r="D21" s="34" t="s">
        <v>7354</v>
      </c>
    </row>
    <row r="22" spans="1:4" ht="15.75" thickBot="1" x14ac:dyDescent="0.3">
      <c r="A22" s="16">
        <v>120</v>
      </c>
      <c r="B22" s="7" t="s">
        <v>4526</v>
      </c>
      <c r="C22" s="13">
        <v>4626</v>
      </c>
      <c r="D22" s="34"/>
    </row>
    <row r="23" spans="1:4" ht="16.5" thickBot="1" x14ac:dyDescent="0.3">
      <c r="A23" s="16">
        <v>130</v>
      </c>
      <c r="B23" s="7" t="s">
        <v>4527</v>
      </c>
      <c r="C23" s="97">
        <v>18</v>
      </c>
      <c r="D23" s="34" t="s">
        <v>24</v>
      </c>
    </row>
    <row r="24" spans="1:4" ht="165.75" thickBot="1" x14ac:dyDescent="0.3">
      <c r="A24" s="16">
        <v>140</v>
      </c>
      <c r="B24" s="7" t="s">
        <v>4528</v>
      </c>
      <c r="C24" s="13">
        <v>413</v>
      </c>
      <c r="D24" s="34" t="s">
        <v>7353</v>
      </c>
    </row>
  </sheetData>
  <mergeCells count="1">
    <mergeCell ref="B8:D8"/>
  </mergeCells>
  <dataValidations count="18">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000-000000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000-000001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1000-00000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000-000003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000-00000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0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000-000006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0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0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000-000009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0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0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0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000-00000D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0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000-00000F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000-000010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000-000011000000}">
      <formula1>-9999999999</formula1>
      <formula2>9999999999</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51004"/>
  <sheetViews>
    <sheetView workbookViewId="0">
      <selection activeCell="D24" sqref="D24"/>
    </sheetView>
  </sheetViews>
  <sheetFormatPr baseColWidth="10" defaultColWidth="9.140625" defaultRowHeight="15" x14ac:dyDescent="0.25"/>
  <cols>
    <col min="1" max="1" width="9.140625" style="7"/>
    <col min="2" max="2" width="16" style="7" customWidth="1"/>
    <col min="3" max="3" width="15" style="7" customWidth="1"/>
    <col min="4" max="4" width="10" style="7" customWidth="1"/>
    <col min="5" max="5" width="17" style="7" customWidth="1"/>
    <col min="6" max="6" width="19" style="7" customWidth="1"/>
    <col min="7" max="16384" width="9.140625" style="7"/>
  </cols>
  <sheetData>
    <row r="1" spans="1:6" x14ac:dyDescent="0.25">
      <c r="B1" s="16" t="s">
        <v>0</v>
      </c>
      <c r="C1" s="16">
        <v>51</v>
      </c>
      <c r="D1" s="16" t="s">
        <v>1</v>
      </c>
    </row>
    <row r="2" spans="1:6" x14ac:dyDescent="0.25">
      <c r="B2" s="16" t="s">
        <v>2</v>
      </c>
      <c r="C2" s="16">
        <v>569</v>
      </c>
      <c r="D2" s="16" t="s">
        <v>4529</v>
      </c>
    </row>
    <row r="3" spans="1:6" x14ac:dyDescent="0.25">
      <c r="B3" s="16" t="s">
        <v>4</v>
      </c>
      <c r="C3" s="16">
        <v>1</v>
      </c>
    </row>
    <row r="4" spans="1:6" x14ac:dyDescent="0.25">
      <c r="B4" s="16" t="s">
        <v>5</v>
      </c>
      <c r="C4" s="16">
        <v>21612</v>
      </c>
    </row>
    <row r="5" spans="1:6" x14ac:dyDescent="0.25">
      <c r="B5" s="16" t="s">
        <v>6</v>
      </c>
      <c r="C5" s="25">
        <v>43830</v>
      </c>
    </row>
    <row r="6" spans="1:6" x14ac:dyDescent="0.25">
      <c r="B6" s="16" t="s">
        <v>7</v>
      </c>
      <c r="C6" s="16">
        <v>12</v>
      </c>
      <c r="D6" s="16" t="s">
        <v>8</v>
      </c>
    </row>
    <row r="8" spans="1:6" x14ac:dyDescent="0.25">
      <c r="A8" s="16" t="s">
        <v>9</v>
      </c>
      <c r="B8" s="128" t="s">
        <v>4530</v>
      </c>
      <c r="C8" s="129"/>
      <c r="D8" s="129"/>
      <c r="E8" s="129"/>
      <c r="F8" s="129"/>
    </row>
    <row r="9" spans="1:6" x14ac:dyDescent="0.25">
      <c r="C9" s="16">
        <v>4</v>
      </c>
      <c r="D9" s="16">
        <v>8</v>
      </c>
      <c r="E9" s="16">
        <v>12</v>
      </c>
      <c r="F9" s="16">
        <v>16</v>
      </c>
    </row>
    <row r="10" spans="1:6" ht="15.75" thickBot="1" x14ac:dyDescent="0.3">
      <c r="C10" s="16" t="s">
        <v>4531</v>
      </c>
      <c r="D10" s="16" t="s">
        <v>4532</v>
      </c>
      <c r="E10" s="16" t="s">
        <v>11</v>
      </c>
      <c r="F10" s="16" t="s">
        <v>23</v>
      </c>
    </row>
    <row r="11" spans="1:6" ht="15.75" thickBot="1" x14ac:dyDescent="0.3">
      <c r="A11" s="16">
        <v>1</v>
      </c>
      <c r="B11" s="7" t="s">
        <v>65</v>
      </c>
      <c r="C11" s="13" t="s">
        <v>54</v>
      </c>
      <c r="D11" s="13" t="s">
        <v>4534</v>
      </c>
      <c r="E11" s="13" t="s">
        <v>7362</v>
      </c>
      <c r="F11" s="13" t="s">
        <v>7360</v>
      </c>
    </row>
    <row r="12" spans="1:6" ht="15.75" thickBot="1" x14ac:dyDescent="0.3">
      <c r="C12" s="13" t="s">
        <v>6902</v>
      </c>
      <c r="D12" s="13" t="s">
        <v>4535</v>
      </c>
      <c r="E12" s="7" t="s">
        <v>7361</v>
      </c>
      <c r="F12" s="7" t="s">
        <v>7360</v>
      </c>
    </row>
    <row r="13" spans="1:6" x14ac:dyDescent="0.25">
      <c r="A13" s="16" t="s">
        <v>67</v>
      </c>
      <c r="B13" s="128" t="s">
        <v>4533</v>
      </c>
      <c r="C13" s="129"/>
      <c r="D13" s="129"/>
      <c r="E13" s="129"/>
      <c r="F13" s="129"/>
    </row>
    <row r="14" spans="1:6" x14ac:dyDescent="0.25">
      <c r="C14" s="16">
        <v>4</v>
      </c>
      <c r="D14" s="16">
        <v>8</v>
      </c>
      <c r="E14" s="16">
        <v>12</v>
      </c>
      <c r="F14" s="16">
        <v>16</v>
      </c>
    </row>
    <row r="15" spans="1:6" ht="15.75" thickBot="1" x14ac:dyDescent="0.3">
      <c r="C15" s="16" t="s">
        <v>4531</v>
      </c>
      <c r="D15" s="16" t="s">
        <v>4532</v>
      </c>
      <c r="E15" s="16" t="s">
        <v>11</v>
      </c>
      <c r="F15" s="16" t="s">
        <v>23</v>
      </c>
    </row>
    <row r="16" spans="1:6" ht="15.75" thickBot="1" x14ac:dyDescent="0.3">
      <c r="A16" s="16">
        <v>1</v>
      </c>
      <c r="B16" s="7" t="s">
        <v>65</v>
      </c>
      <c r="C16" s="13" t="s">
        <v>55</v>
      </c>
      <c r="D16" s="13" t="s">
        <v>4534</v>
      </c>
      <c r="E16" s="13" t="s">
        <v>7360</v>
      </c>
      <c r="F16" s="13" t="s">
        <v>7360</v>
      </c>
    </row>
    <row r="351003" spans="1:2" x14ac:dyDescent="0.25">
      <c r="A351003" s="7" t="s">
        <v>54</v>
      </c>
      <c r="B351003" s="7" t="s">
        <v>4534</v>
      </c>
    </row>
    <row r="351004" spans="1:2" x14ac:dyDescent="0.25">
      <c r="A351004" s="7" t="s">
        <v>55</v>
      </c>
      <c r="B351004" s="7" t="s">
        <v>4535</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100-000000000000}">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100-000001000000}">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100-000002000000}">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1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00000000-0002-0000-1100-000005000000}">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00000000-0002-0000-1100-000006000000}">
      <formula1>$A$351002:$A$351004</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3"/>
  <sheetViews>
    <sheetView workbookViewId="0">
      <selection activeCell="B17" sqref="B17"/>
    </sheetView>
  </sheetViews>
  <sheetFormatPr baseColWidth="10" defaultColWidth="9.140625" defaultRowHeight="15" x14ac:dyDescent="0.25"/>
  <cols>
    <col min="1" max="1" width="9.140625" style="7"/>
    <col min="2" max="2" width="2020.5703125" style="7" customWidth="1"/>
    <col min="3" max="3" width="29" style="7" customWidth="1"/>
    <col min="4" max="4" width="36" style="7" customWidth="1"/>
    <col min="5" max="5" width="37" style="7" customWidth="1"/>
    <col min="6" max="6" width="24" style="7" customWidth="1"/>
    <col min="7" max="7" width="19" style="7" customWidth="1"/>
    <col min="8" max="16384" width="9.140625" style="7"/>
  </cols>
  <sheetData>
    <row r="1" spans="1:7" x14ac:dyDescent="0.25">
      <c r="B1" s="16" t="s">
        <v>0</v>
      </c>
      <c r="C1" s="16">
        <v>51</v>
      </c>
      <c r="D1" s="16" t="s">
        <v>1</v>
      </c>
    </row>
    <row r="2" spans="1:7" x14ac:dyDescent="0.25">
      <c r="B2" s="16" t="s">
        <v>2</v>
      </c>
      <c r="C2" s="16">
        <v>570</v>
      </c>
      <c r="D2" s="16" t="s">
        <v>4536</v>
      </c>
    </row>
    <row r="3" spans="1:7" x14ac:dyDescent="0.25">
      <c r="B3" s="16" t="s">
        <v>4</v>
      </c>
      <c r="C3" s="16">
        <v>1</v>
      </c>
    </row>
    <row r="4" spans="1:7" x14ac:dyDescent="0.25">
      <c r="B4" s="16" t="s">
        <v>5</v>
      </c>
      <c r="C4" s="16">
        <v>21612</v>
      </c>
    </row>
    <row r="5" spans="1:7" x14ac:dyDescent="0.25">
      <c r="B5" s="16" t="s">
        <v>6</v>
      </c>
      <c r="C5" s="25">
        <v>43830</v>
      </c>
    </row>
    <row r="6" spans="1:7" x14ac:dyDescent="0.25">
      <c r="B6" s="16" t="s">
        <v>7</v>
      </c>
      <c r="C6" s="16">
        <v>12</v>
      </c>
      <c r="D6" s="16" t="s">
        <v>8</v>
      </c>
    </row>
    <row r="8" spans="1:7" x14ac:dyDescent="0.25">
      <c r="A8" s="16" t="s">
        <v>9</v>
      </c>
      <c r="B8" s="128" t="s">
        <v>4537</v>
      </c>
      <c r="C8" s="129"/>
      <c r="D8" s="129"/>
      <c r="E8" s="129"/>
      <c r="F8" s="129"/>
      <c r="G8" s="129"/>
    </row>
    <row r="9" spans="1:7" x14ac:dyDescent="0.25">
      <c r="C9" s="16">
        <v>4</v>
      </c>
      <c r="D9" s="16">
        <v>8</v>
      </c>
      <c r="E9" s="16">
        <v>12</v>
      </c>
      <c r="F9" s="16">
        <v>16</v>
      </c>
      <c r="G9" s="16">
        <v>20</v>
      </c>
    </row>
    <row r="10" spans="1:7" ht="15.75" thickBot="1" x14ac:dyDescent="0.3">
      <c r="C10" s="16" t="s">
        <v>4538</v>
      </c>
      <c r="D10" s="16" t="s">
        <v>4539</v>
      </c>
      <c r="E10" s="16" t="s">
        <v>4540</v>
      </c>
      <c r="F10" s="16" t="s">
        <v>4541</v>
      </c>
      <c r="G10" s="16" t="s">
        <v>23</v>
      </c>
    </row>
    <row r="11" spans="1:7" ht="15.75" thickBot="1" x14ac:dyDescent="0.3">
      <c r="A11" s="16">
        <v>10</v>
      </c>
      <c r="B11" s="7" t="s">
        <v>4542</v>
      </c>
      <c r="C11" s="13">
        <v>0</v>
      </c>
      <c r="D11" s="13">
        <v>0</v>
      </c>
      <c r="E11" s="13">
        <v>0</v>
      </c>
      <c r="F11" s="13">
        <v>0</v>
      </c>
      <c r="G11" s="13" t="s">
        <v>6508</v>
      </c>
    </row>
    <row r="12" spans="1:7" ht="15.75" thickBot="1" x14ac:dyDescent="0.3">
      <c r="A12" s="16">
        <v>20</v>
      </c>
      <c r="B12" s="7" t="s">
        <v>4543</v>
      </c>
      <c r="C12" s="13">
        <v>0</v>
      </c>
      <c r="D12" s="13">
        <v>0</v>
      </c>
      <c r="E12" s="13">
        <v>0</v>
      </c>
      <c r="F12" s="13">
        <v>0</v>
      </c>
      <c r="G12" s="13" t="s">
        <v>6508</v>
      </c>
    </row>
    <row r="13" spans="1:7" ht="15.75" thickBot="1" x14ac:dyDescent="0.3">
      <c r="A13" s="16">
        <v>30</v>
      </c>
      <c r="B13" s="7" t="s">
        <v>4544</v>
      </c>
      <c r="C13" s="13">
        <v>0</v>
      </c>
      <c r="D13" s="13">
        <v>0</v>
      </c>
      <c r="E13" s="13">
        <v>0</v>
      </c>
      <c r="F13" s="13">
        <v>0</v>
      </c>
      <c r="G13" s="13" t="s">
        <v>6508</v>
      </c>
    </row>
  </sheetData>
  <mergeCells count="1">
    <mergeCell ref="B8:G8"/>
  </mergeCells>
  <dataValidations count="10">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00000000-0002-0000-12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00000000-0002-0000-12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00000000-0002-0000-1200-000002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00000000-0002-0000-1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00000000-0002-0000-1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G13" xr:uid="{00000000-0002-0000-12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00000000-0002-0000-1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00000000-0002-0000-12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00000000-0002-0000-12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00000000-0002-0000-1200-000009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3</orden>
    <clase xmlns="16750be5-63d6-4bbc-be69-abb7ef4437af">Rendición de cuentas anual</clase>
  </documentManagement>
</p:properties>
</file>

<file path=customXml/itemProps1.xml><?xml version="1.0" encoding="utf-8"?>
<ds:datastoreItem xmlns:ds="http://schemas.openxmlformats.org/officeDocument/2006/customXml" ds:itemID="{0FCEF57A-3742-454A-A413-C1AD72C720F6}"/>
</file>

<file path=customXml/itemProps2.xml><?xml version="1.0" encoding="utf-8"?>
<ds:datastoreItem xmlns:ds="http://schemas.openxmlformats.org/officeDocument/2006/customXml" ds:itemID="{B8599ABD-B44D-4F8E-B376-CDD5BDCA9F24}"/>
</file>

<file path=customXml/itemProps3.xml><?xml version="1.0" encoding="utf-8"?>
<ds:datastoreItem xmlns:ds="http://schemas.openxmlformats.org/officeDocument/2006/customXml" ds:itemID="{B66082D4-CF73-4216-A543-22E10A6484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F1  ORIGEN DE INGRESOS - EN </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2019-(Reportado-en-2020)</dc:title>
  <dc:creator>Apache POI</dc:creator>
  <cp:lastModifiedBy>Maicol Stiven Zipamocha Murcia</cp:lastModifiedBy>
  <dcterms:created xsi:type="dcterms:W3CDTF">2020-01-09T16:24:48Z</dcterms:created>
  <dcterms:modified xsi:type="dcterms:W3CDTF">2021-02-04T16:07:17Z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